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firstSheet="2" activeTab="5"/>
  </bookViews>
  <sheets>
    <sheet name="Pakiet Nr 1 Przychodnia" sheetId="1" r:id="rId1"/>
    <sheet name="Pakiet Nr 2 Przychodnia" sheetId="2" r:id="rId2"/>
    <sheet name="Pakiet Nr 3 Przychodnia" sheetId="3" r:id="rId3"/>
    <sheet name="Pakiet nr 4 Okulistyka" sheetId="4" r:id="rId4"/>
    <sheet name="Pakiet Nr 5 BO Chirurgi" sheetId="5" r:id="rId5"/>
    <sheet name="Pakiet nr 6 Mikrich.krtani" sheetId="6" r:id="rId6"/>
    <sheet name="Pakiet nr 7 Operacje Uszne" sheetId="7" r:id="rId7"/>
  </sheets>
  <definedNames>
    <definedName name="stawkaVAT">#REF!</definedName>
    <definedName name="VAT">#REF!</definedName>
  </definedNames>
  <calcPr fullCalcOnLoad="1"/>
</workbook>
</file>

<file path=xl/comments5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8"/>
            <rFont val="Tahoma"/>
            <family val="2"/>
          </rPr>
          <t xml:space="preserve">Prosimy o uzupełnienie wskazanych przez Zamawiającego pól oraz </t>
        </r>
        <r>
          <rPr>
            <b/>
            <sz val="8"/>
            <color indexed="10"/>
            <rFont val="Tahoma"/>
            <family val="2"/>
          </rPr>
          <t>sprawdzenie poprawności</t>
        </r>
        <r>
          <rPr>
            <b/>
            <sz val="8"/>
            <rFont val="Tahoma"/>
            <family val="2"/>
          </rPr>
          <t xml:space="preserve"> otrzymanych wyników</t>
        </r>
      </text>
    </comment>
  </commentList>
</comments>
</file>

<file path=xl/sharedStrings.xml><?xml version="1.0" encoding="utf-8"?>
<sst xmlns="http://schemas.openxmlformats.org/spreadsheetml/2006/main" count="384" uniqueCount="171">
  <si>
    <t>lp</t>
  </si>
  <si>
    <t>Opis przedmiotu zamówienia</t>
  </si>
  <si>
    <t>Jednostka miary</t>
  </si>
  <si>
    <t>Ilość</t>
  </si>
  <si>
    <t xml:space="preserve">Cena jednostkowa netto     </t>
  </si>
  <si>
    <t>Cena jednostkowa brutto</t>
  </si>
  <si>
    <t>w tym podatek VAT (%)</t>
  </si>
  <si>
    <t>Wartość netto</t>
  </si>
  <si>
    <t>Wartość brutto</t>
  </si>
  <si>
    <t>Nazwa handlowa/ 
Nr Katalogowy</t>
  </si>
  <si>
    <t>Nazwa producenta</t>
  </si>
  <si>
    <t xml:space="preserve">pinceta bagnetowa o długości 160mm typu Jansen, </t>
  </si>
  <si>
    <t>szt.</t>
  </si>
  <si>
    <t>pinceta bagnetowa o długości 190-200 mm typu Grunwald</t>
  </si>
  <si>
    <t>pinceta kątowa uszna o długości 100-110 mm</t>
  </si>
  <si>
    <t>pinceta kątowa  uszna  12cm.</t>
  </si>
  <si>
    <t>kleszczyki uszne - proste, płaskie o długości 80-85 mm</t>
  </si>
  <si>
    <t>kleszczyk uszne - proste łyżeczkowe</t>
  </si>
  <si>
    <t>kleszczyki nosowe proste o długości 120mm z chwytem owalnym wklęsłym</t>
  </si>
  <si>
    <t>kleszczyki do usuwania polipów standardowe o długości 130-140 mm.</t>
  </si>
  <si>
    <t>kleszczyki PEAN 18 cm zagięte</t>
  </si>
  <si>
    <t>kleszczyki PEAN 18 cm proste</t>
  </si>
  <si>
    <t>haczyk uszny typu Lucae mały o długości 140 mm</t>
  </si>
  <si>
    <t>haczyk uszny typu Lucae średni o długości 140 mm</t>
  </si>
  <si>
    <t>haczyk uszny typu Lucae duży o długości 140 mm</t>
  </si>
  <si>
    <t>końcówka do odsysania - Cewnik typu Hartmann o średnicy 2,0 mm i długości 140 mm</t>
  </si>
  <si>
    <t>końcówka do odsysania - Cewnik typu Hartmann o średnicy 2,5 mm i długości 140 mm</t>
  </si>
  <si>
    <t>końcówka do odsysania - Cewnik typu Hartmann o średnicy 3,0 mm i długości 140 mm</t>
  </si>
  <si>
    <t>końcówka do odsysania nosowa zagięta o średnicy 2,5 mm i długości 140 mm</t>
  </si>
  <si>
    <t>końcówka do odsysania nosowa zagięta o średnicy 3,0 mm i długości 140 mm</t>
  </si>
  <si>
    <t>końcówka do odsysania zatokowa o średnicy 2,5 mm i długości 140 mm</t>
  </si>
  <si>
    <t>końcówka do odsysania zatokowa o średnicy 3,0 mm i długości 140 mm</t>
  </si>
  <si>
    <t>końcówka do odsysania zatokowa o średnicy 4,0 mm i długości 140 mm</t>
  </si>
  <si>
    <t>końcówka do odsysania uszna nr 1 o średnicy 1,2 mm i długości 70 mm 2 wentylkami w uchwycie i rurce</t>
  </si>
  <si>
    <t>końcówka do odsysania uszna nr 2 o średnicy 1,5 mm i długości 70 mm z wentylkami w uchwycie i rurce</t>
  </si>
  <si>
    <t>końcówka do odsysania uszna nr 4 o średnicy 2,0 mm i długości 70 mm z wentylkami w uchwycie i rurce</t>
  </si>
  <si>
    <t>końcówka do odsysania nosowa prosta nr 2 o średnicy 2,5 mm i długości 100 mm z wentylkami w uchwycie i rurce</t>
  </si>
  <si>
    <t>końcówka do odsysania nosowa prosta nr 4 o średnicy 4,0 mm i długości 100 mm z wentylkami w uchwycie i rurce</t>
  </si>
  <si>
    <t>RAZEM</t>
  </si>
  <si>
    <t>………………………………………..</t>
  </si>
  <si>
    <t>podpis</t>
  </si>
  <si>
    <t>kleszcyki do intubacji Magilla 24 cm</t>
  </si>
  <si>
    <t>Załącznik nr 3 do SIWZ                                                                      - Formularz asortymentowo-cenowy</t>
  </si>
  <si>
    <t>Załącznik nr 3  do SIWZ                                                                      - Formularz asortymentowo-cenowy</t>
  </si>
  <si>
    <r>
      <t xml:space="preserve">łyżeczka chirurgiczna (Willingera) dwustronna do oczyszczania ran 0/1 długość </t>
    </r>
    <r>
      <rPr>
        <b/>
        <sz val="9"/>
        <color indexed="8"/>
        <rFont val="Calibri"/>
        <family val="2"/>
      </rPr>
      <t>130-140 mm</t>
    </r>
  </si>
  <si>
    <t>igłotrzymacz typu MAYO-HEGAR 14,0 cm.</t>
  </si>
  <si>
    <t>kleszczyki do wycinków typu Hartmann - 140 mm lub 150 lub 160 mm</t>
  </si>
  <si>
    <t>kleszczyki HALSTEAD-MOSQUITO 12,5 cm, zagięte</t>
  </si>
  <si>
    <t xml:space="preserve">kleszczyki typu HARTMANN 10,0 cm, proste </t>
  </si>
  <si>
    <t>kleszczyki ROCHESTER-PEAN 13,0 cm, proste</t>
  </si>
  <si>
    <t>nożyczki chirurgiczne (operacyjne) standardowe ostro/ostre ,proste 16.5cm.</t>
  </si>
  <si>
    <t>nożyczki chirurgiczne (operacyjne) standardowe ostro/ostre, proste 11.5cm.</t>
  </si>
  <si>
    <t>nożyczki chirurgiczne (operacyjne) standardowe ostro/tępe proste 11.5cm.</t>
  </si>
  <si>
    <t>nożyczki chirurgiczne (operacyjne) standardowe tępe/tępe, proste 11.5cm.</t>
  </si>
  <si>
    <r>
      <t xml:space="preserve">nożyczki do zdejmowania szwów typu Spencera </t>
    </r>
    <r>
      <rPr>
        <b/>
        <sz val="9"/>
        <color indexed="8"/>
        <rFont val="Calibri"/>
        <family val="2"/>
      </rPr>
      <t>105 mm - 110 mm</t>
    </r>
  </si>
  <si>
    <t xml:space="preserve">nożyczki do zdejmowania  szwów typu Spencera 9 cm </t>
  </si>
  <si>
    <t>pinceta (pęseta) chirurgiczna z ząbkiem 1x2 ząb 14cm.</t>
  </si>
  <si>
    <t xml:space="preserve">pinceta ADSON 12,0 cm, 1x2 ząb </t>
  </si>
  <si>
    <t>przyrząd do usuwania zszywek chirurgicznych ze skóry wielorazowego użytku</t>
  </si>
  <si>
    <t>rączka (uchwyt, trzonek) do skalpela nr 4 o długości 100 mm lub 135 mm.</t>
  </si>
  <si>
    <t>Pinceta do kapsuloreksji z mikro cięcia 23 G odgięta, końcówka 0,6 mm do cięcia 1 mm, uchwyt wykonany z kompozytu polimerowego PEEK</t>
  </si>
  <si>
    <t>Zestaw 10 szt stalowych pętli do uchwytu nr 4174</t>
  </si>
  <si>
    <t>Rozwórka do operacji siatkówki ty Castroviejo, szerokość rozwarcia 14 mm, zamknięty</t>
  </si>
  <si>
    <t>Rozwórka typ Pley, regulowana</t>
  </si>
  <si>
    <t>Nożyczki mikrochirurgiczne, proste, tępe, ostrza 5mm x 0,5 mm typ Vannas - Moria</t>
  </si>
  <si>
    <t>Nożyczki mikrochirurgiczne odgięte, ostre, ostrza 5mm x 0,5 mm typ Vannas - Moria</t>
  </si>
  <si>
    <t>Mikronożyczki do torebki, zakrzywione, dł ramienia 13 mm, bardzo delikatne, typ Worst</t>
  </si>
  <si>
    <t>Pinceta rogówkowa z ząbkiem 0,1 mm, dł 95 mm, Uchwyt ergonomiczny, typ Bonn</t>
  </si>
  <si>
    <t>Rozwórka regulowana typu Schapira, szerokość rozwarcia 15 mm</t>
  </si>
  <si>
    <t>Rozwórka regulowana typ Colibri, szerokość rozwarcia 16 mm</t>
  </si>
  <si>
    <t>Pinceta typu Castroviejo , ukośne ząbki 0,4 mm</t>
  </si>
  <si>
    <t>Manipulator typu Nagahara, zakrzywiony pod kątem 90°, 1,5 mm tip</t>
  </si>
  <si>
    <t>Manipulator typu Lester z ustawionym pod kątem zakończeniem kulkowym</t>
  </si>
  <si>
    <t>Rezerwuar do igły fletowej</t>
  </si>
  <si>
    <t>Imadło mikrochirurgiczne typu Castoviejo- proste, delikatne, sprężynujące uchwyty</t>
  </si>
  <si>
    <t>L.p.</t>
  </si>
  <si>
    <t>J.m.</t>
  </si>
  <si>
    <t xml:space="preserve"> Cena jednostkowa netto </t>
  </si>
  <si>
    <t>w tym podatek VAT
 (%)</t>
  </si>
  <si>
    <t>Nazwa handlowa/ 
Nr katalogowy</t>
  </si>
  <si>
    <t>Resektoskop - Zestaw  (złożony z :głowicy rektoskopowej, żródło światła, zasilacz,balon do resektoskopowy)</t>
  </si>
  <si>
    <t>opak</t>
  </si>
  <si>
    <t xml:space="preserve">Proktoskop Ansoskop jenorazowe końcówki  (25 szt.) </t>
  </si>
  <si>
    <t xml:space="preserve">Proktoskop Ansoskop jenorazowe końcówki  (100 szt.) </t>
  </si>
  <si>
    <t xml:space="preserve">Protoskop Sigmoidoskop  (25 szt) </t>
  </si>
  <si>
    <t xml:space="preserve">Protoskop Sigmoidoskop  (100 szt)  </t>
  </si>
  <si>
    <t>…………………………………</t>
  </si>
  <si>
    <t>Kleszcze biopsyjne typu KLEINASSER, bransze owalne, jedna ruchoma, rozmiar 3x4 mm o długości roboczej 23 cm, wyposażony w adapter luer do mycia</t>
  </si>
  <si>
    <t>szt</t>
  </si>
  <si>
    <t>Nożyczki typu KLEINASSER, proste o długości roboczej 23 cm, wyposażone w adapter luer do mycia</t>
  </si>
  <si>
    <t>Kleszcze chwytające  typu KLEINASSER , bransze proste, uchwyt bez zapinki, o długości roboczej 23 cm wyposażone w adapter luer do mycia</t>
  </si>
  <si>
    <t>Nożyczki typu KLEINASSER, zakrzywione w prawo o długości roboczej 23 cm, wyposażone w adapter luer do mycia</t>
  </si>
  <si>
    <t>Nożyczki typu KLEINASSER, zakrzywione w lewo o długości roboczej 23 cm, wyposażone w adapter luer do mycia</t>
  </si>
  <si>
    <t>Kleszcze tnące  typu KLEINASSER , bransze proste, miseczkowe, okrągłe o średnicy 2 mm; o długości roboczej 23 cm wyposażone w adapter luer do mycia</t>
  </si>
  <si>
    <t>Kleszcze tnące  typu KLEINASSER , bransze zakrzywione do góry, miseczkowe, okrągłe o średnicy 2 mm; o długości roboczej 23 cm wyposażone w adapter luer do mycia</t>
  </si>
  <si>
    <t>Kleszcze tnące  typu KLEINASSER , bransze zakrzywione w prawo, miseczkowe, okrągłe o średnicy 2 mm; o długości roboczej 23 cm wyposażone w adapter luer do mycia</t>
  </si>
  <si>
    <t>Kleszcze tnące  typu KLEINASSER , bransze zakrzywione w lewo, miseczkowe, okrągłe o średnicy 2 mm; o długości roboczej 23 cm wyposażone w adapter luer do mycia</t>
  </si>
  <si>
    <t>Igła iniekcyjna typu KLEINASSER, prosta z LUER-Lock o długości roboczej 23 cm</t>
  </si>
  <si>
    <t>Klips oświetlający, krótki do oświetlania proksymalnego</t>
  </si>
  <si>
    <t>Światłowód o średnicy 3,5 mm o długości 230 cm</t>
  </si>
  <si>
    <t>Podpórka piersiowa wraz z uchwytem laryngokopu. Wyposażona w pokrętło do regulacji</t>
  </si>
  <si>
    <t xml:space="preserve">szt </t>
  </si>
  <si>
    <t>Pakiet Nr 6 ,,narzędzia do mikrochirurgii krtani"</t>
  </si>
  <si>
    <t>Rurka ssąca, kątowa z LUER-LOCKśr. zew 0,8 mm, dł. rob 6 cm</t>
  </si>
  <si>
    <t>Nożyczki uszne mikro FISCH-BELLUCCI, bardzo delikatne, dł ostrzy 3 mm dł. rob. 8 cm</t>
  </si>
  <si>
    <t>Nożyczki uszne mikro FISCH-BELUCCI, bardzo delikatne, wąski trzonek dł ostrzy 2mm, dł rob. 8 cm</t>
  </si>
  <si>
    <t xml:space="preserve">Nóż okrągły 45°- prosty ,śr 2,3 mm, dł 16 cm
</t>
  </si>
  <si>
    <t>Nóż okrągły 90°- prosty,śr. 2,3 mm, dł 16 cm</t>
  </si>
  <si>
    <t>Igła WULLSTEIN, średnio zakrzywiona dł. 16,5 mm</t>
  </si>
  <si>
    <t>Mikroraspator FISCH, pojedynczo zakrzywiony w prawo dł 16 cm</t>
  </si>
  <si>
    <t>Mikroraspator FISCH pojedynczo zakrzywiony w lewo dł. 16 cm</t>
  </si>
  <si>
    <t>Dysektor Thomassina, podwójnie zakrzywiony, części dystalne pojedynczo zagięte w prawo i w lewo</t>
  </si>
  <si>
    <t xml:space="preserve">Perforator ręczny FISCH śr. 0,3 mm, dł 16 cm
</t>
  </si>
  <si>
    <t>Perforator ręczny FISCHśr. 0,4 mm, dł 16 cm</t>
  </si>
  <si>
    <t>Perforator ręczny FISCHśr. 0,5 mm, dł 16 cm</t>
  </si>
  <si>
    <t xml:space="preserve">Perforator ręczny FISCH śr. 0,6 mm, dł 16 cm
</t>
  </si>
  <si>
    <t>Perforator ręczny FISCHśr. 0,7 mm, dł 16 cm</t>
  </si>
  <si>
    <t xml:space="preserve">Perforator ręczny FISCH śr. 0,8 mm, dł 16 cm
</t>
  </si>
  <si>
    <t xml:space="preserve">Ostry Haczyk 90°- 16 cm (0,5 mm, 4,0 mm)
</t>
  </si>
  <si>
    <t xml:space="preserve">Miara do długości strzemiączka
dł. 3,5/4    4,5mm  
</t>
  </si>
  <si>
    <t xml:space="preserve">Koszyk metalowy do sterylizacji i przechowywania, do mikroinstrumentów
Wym. 250x240x40 mm
</t>
  </si>
  <si>
    <t>Proteza strzemiączka FISCH, tytanowa, krótki odstęp pętla-tłoczek, 7x śr 0,4 mm, sterylna</t>
  </si>
  <si>
    <t>Proteza strzemiączka FISCH, tytanowa, średni odstęp pętla-tłoczek, 8,5x śr 0,4 mm, sterylna</t>
  </si>
  <si>
    <t>Proteza strzemiączka FISCH, tytanowa, długi odstęp pętla-tłoczek, 10x śr 0,4 mm, sterylna</t>
  </si>
  <si>
    <t>Proteza koadełka FISCH, tytanowa, normalna, 3mm (1,3 x śr 2 mm) sterylna</t>
  </si>
  <si>
    <t>Proteza kowadełka FISCH, tytanowa, długa,4 mm (1,3 x śr 2 mm) sterylna</t>
  </si>
  <si>
    <t xml:space="preserve">Proteza całkowita FISCH, tytanowa ze stopką,
10 x śr 0,6 mm, sterylna
</t>
  </si>
  <si>
    <t>Wziernik uszny Hartmanna 4 mm</t>
  </si>
  <si>
    <t>Wziernik uszny Hartmanna 5 mm</t>
  </si>
  <si>
    <t>Nożyczki Fischa</t>
  </si>
  <si>
    <t>Kleszczyki Fischa z antyrefleksem 0,4x3,5mm dł 8 cm</t>
  </si>
  <si>
    <t>Mikronożyczki Fischa delikatne, z antyrefleksem ostrza dł 2mm</t>
  </si>
  <si>
    <t>Mikrohaczyk 90°-  0,6 mm</t>
  </si>
  <si>
    <t>Mikrohaczyk 90°-  0,8 mm</t>
  </si>
  <si>
    <t>Mikrohaczyk 45°- 1,0 mm</t>
  </si>
  <si>
    <t>Haczyk uszny, bez kulki na końcu rozm. 1 dł 15,5 cm</t>
  </si>
  <si>
    <t>Haczyk uszny, bez kulki na końcu rozm. 2 dł 15,5 cm</t>
  </si>
  <si>
    <t>Nóż Trautmanna do tympanopunkcji</t>
  </si>
  <si>
    <t>Nóż Politzera do tympanopunkcji</t>
  </si>
  <si>
    <t>Kleszczyki Hartmana 8 cm</t>
  </si>
  <si>
    <t>Kleszcze tnące Kerrison rozm. 1</t>
  </si>
  <si>
    <t>Ssak płuczący śr 1,5 cm</t>
  </si>
  <si>
    <t>Liry Weitlanera 2x3  ( 11 cm)</t>
  </si>
  <si>
    <t>Lira Wullsteina 3x3  (11 cm, 13 cm)</t>
  </si>
  <si>
    <t>Lira plestera-prawa, lewa jednostronnie bez zębów</t>
  </si>
  <si>
    <t>Kleszczyki uszne FISCH bardzo delikatne, łagodne 0,4x3,5 mm dł rob. 8cm</t>
  </si>
  <si>
    <t>Kleszczyki uszne FISCH bardzo delikatne,  ząbkowane 0,4x3,5 mm dł rob. 8cm, zagięte w prawo I lewo</t>
  </si>
  <si>
    <t>Kleszczyki Wullsteina zagięte do góry, bardzo delikatne, owalne 0,9 mm</t>
  </si>
  <si>
    <t>Kleszcziki Hartmanna, delikatne, ząbkowane 1x4,5 dł 8 cm I 12,5 cm</t>
  </si>
  <si>
    <t>Rurka ssąca, kątowa z LUER-LOCK śr zew 1,3 mm dł rob 6 cm</t>
  </si>
  <si>
    <t>Rurka ssąca, kątowa z LUER-LOCK śr zew 1,5 mm dł rob 6 cm</t>
  </si>
  <si>
    <t>Rurka ssąca, kątowa z LUER-LOCK śr zew 2 mm dł rob 6 cm</t>
  </si>
  <si>
    <t>Rurka ssąca, kątowa z LUER-LOCK śr zew 1,0 mm dł rob 6 cm</t>
  </si>
  <si>
    <t>Pakiet Nr 7 ,,narzędzia do operacji usznych"</t>
  </si>
  <si>
    <t>Pakiet Nr 1 ,,narzędzia laryngologiczne"</t>
  </si>
  <si>
    <t>Pakiet Nr 2 -  narzędzia chirurgiczne cz. I</t>
  </si>
  <si>
    <t>Pakiet Nr 3 - Narzędzia chirurgiczne cz. II</t>
  </si>
  <si>
    <t>Pakiet Nr 4 "narzędzia okulistyczne"</t>
  </si>
  <si>
    <t>Załącznik nr 3 do SIWZ -  Formularz asortymentowo-cenowy</t>
  </si>
  <si>
    <t xml:space="preserve">Załącznik nr 3  do SIWZ                                                                      - Formularz asortymentowo-cenowy                                                               </t>
  </si>
  <si>
    <t>Pakiet Nr 5 "Blok Operacyjny Chirurgii"</t>
  </si>
  <si>
    <t>kleszczyki nosowe kątowe - nachylone pod kątem 45 stopni - o długości 120mm z chwytem owalnym wklęsłym</t>
  </si>
  <si>
    <t>końcówka do odsysania nosowa prosta o średnicy 2,5mm i długości 100mm, posiadająca jeden wentylek</t>
  </si>
  <si>
    <t>końcówka do odsysania nosowa prosta o średnicy 3,0mm i długości 100mm, posiadająca jeden wentylek</t>
  </si>
  <si>
    <t>końcówka do odsysania nosowa prosta o średnicy 4,0mm i długości 100mm, posiadająca jeden wentylek</t>
  </si>
  <si>
    <t>igłotrzymacze  HEGAR 16 cm, ze żłobieniem</t>
  </si>
  <si>
    <t>urządzenie do ściągania klamer ze skóry typu kleszczyki Richtera-Heath</t>
  </si>
  <si>
    <t>pinceta anatomiczna SEMKEN 15,0 cm  lub 15,5 cm</t>
  </si>
  <si>
    <r>
      <t xml:space="preserve">delikatne nożyczki operacyjne -  11 cm lub 11,5 cm. proste, </t>
    </r>
    <r>
      <rPr>
        <b/>
        <sz val="9"/>
        <color indexed="10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ostre</t>
    </r>
  </si>
  <si>
    <t>nożyczki Deaver 14cm, proste, ostro-ostre</t>
  </si>
  <si>
    <t xml:space="preserve">nożyczki METZENBAUM 14,0 cm lub 14,5 cm lub 15 cm, ostro/ostro,  zagięte lub Nożyczki Metzenbaum-slim (wąskie)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</si>
</sst>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  <numFmt numFmtId="166" formatCode="#,##0.00&quot; zł&quot;;[Red]\-#,##0.00&quot; zł&quot;"/>
    <numFmt numFmtId="167" formatCode="#,##0.00\ &quot;zł&quot;"/>
  </numFmts>
  <fonts count="53">
    <font>
      <sz val="10"/>
      <name val="Arial"/>
      <family val="2"/>
    </font>
    <font>
      <sz val="7"/>
      <name val="Arial"/>
      <family val="2"/>
    </font>
    <font>
      <b/>
      <sz val="8"/>
      <name val="Times New Roman"/>
      <family val="1"/>
    </font>
    <font>
      <b/>
      <sz val="7"/>
      <name val="Arial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7"/>
      <color indexed="10"/>
      <name val="Arial"/>
      <family val="2"/>
    </font>
    <font>
      <b/>
      <sz val="9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7.5"/>
      <name val="Arial"/>
      <family val="2"/>
    </font>
    <font>
      <b/>
      <sz val="7.5"/>
      <name val="Arial"/>
      <family val="2"/>
    </font>
    <font>
      <sz val="8"/>
      <name val="Arial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b/>
      <sz val="8"/>
      <color indexed="10"/>
      <name val="Tahoma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7.5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left" vertical="center" wrapText="1"/>
    </xf>
    <xf numFmtId="3" fontId="1" fillId="33" borderId="0" xfId="0" applyNumberFormat="1" applyFont="1" applyFill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165" fontId="5" fillId="0" borderId="10" xfId="51" applyNumberFormat="1" applyFont="1" applyBorder="1" applyAlignment="1">
      <alignment horizontal="center" vertical="center" wrapText="1"/>
      <protection/>
    </xf>
    <xf numFmtId="165" fontId="1" fillId="34" borderId="10" xfId="0" applyNumberFormat="1" applyFont="1" applyFill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165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165" fontId="3" fillId="0" borderId="10" xfId="0" applyNumberFormat="1" applyFont="1" applyBorder="1" applyAlignment="1">
      <alignment horizontal="center" vertical="center" wrapText="1"/>
    </xf>
    <xf numFmtId="165" fontId="3" fillId="34" borderId="11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33" borderId="0" xfId="0" applyFont="1" applyFill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33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33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wrapText="1"/>
    </xf>
    <xf numFmtId="165" fontId="5" fillId="0" borderId="10" xfId="51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3" fontId="1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right" vertical="center"/>
    </xf>
    <xf numFmtId="166" fontId="1" fillId="0" borderId="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right" vertical="center"/>
    </xf>
    <xf numFmtId="0" fontId="7" fillId="33" borderId="10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49" fontId="27" fillId="0" borderId="0" xfId="0" applyNumberFormat="1" applyFont="1" applyAlignment="1">
      <alignment horizontal="left" vertical="center" wrapText="1"/>
    </xf>
    <xf numFmtId="3" fontId="27" fillId="35" borderId="0" xfId="0" applyNumberFormat="1" applyFont="1" applyFill="1" applyAlignment="1">
      <alignment horizontal="center" vertical="center"/>
    </xf>
    <xf numFmtId="44" fontId="27" fillId="0" borderId="0" xfId="0" applyNumberFormat="1" applyFont="1" applyAlignment="1">
      <alignment horizontal="center" vertical="center"/>
    </xf>
    <xf numFmtId="0" fontId="27" fillId="0" borderId="0" xfId="0" applyFont="1" applyAlignment="1">
      <alignment vertical="center"/>
    </xf>
    <xf numFmtId="49" fontId="28" fillId="0" borderId="0" xfId="0" applyNumberFormat="1" applyFont="1" applyAlignment="1">
      <alignment horizontal="left" vertical="center" wrapText="1"/>
    </xf>
    <xf numFmtId="44" fontId="27" fillId="0" borderId="0" xfId="0" applyNumberFormat="1" applyFont="1" applyAlignment="1">
      <alignment vertical="center"/>
    </xf>
    <xf numFmtId="3" fontId="27" fillId="0" borderId="0" xfId="0" applyNumberFormat="1" applyFont="1" applyAlignment="1">
      <alignment horizontal="center" vertical="center"/>
    </xf>
    <xf numFmtId="3" fontId="27" fillId="0" borderId="0" xfId="0" applyNumberFormat="1" applyFont="1" applyAlignment="1">
      <alignment vertical="center"/>
    </xf>
    <xf numFmtId="0" fontId="27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49" fontId="28" fillId="0" borderId="15" xfId="0" applyNumberFormat="1" applyFont="1" applyBorder="1" applyAlignment="1">
      <alignment vertical="center" wrapText="1"/>
    </xf>
    <xf numFmtId="0" fontId="28" fillId="0" borderId="16" xfId="0" applyFont="1" applyBorder="1" applyAlignment="1">
      <alignment horizontal="center" vertical="center" wrapText="1"/>
    </xf>
    <xf numFmtId="3" fontId="28" fillId="0" borderId="16" xfId="0" applyNumberFormat="1" applyFont="1" applyBorder="1" applyAlignment="1">
      <alignment horizontal="center" vertical="center" wrapText="1"/>
    </xf>
    <xf numFmtId="44" fontId="28" fillId="0" borderId="16" xfId="0" applyNumberFormat="1" applyFont="1" applyBorder="1" applyAlignment="1">
      <alignment horizontal="center" vertical="center" wrapText="1"/>
    </xf>
    <xf numFmtId="0" fontId="28" fillId="36" borderId="16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27" fillId="0" borderId="17" xfId="0" applyFont="1" applyBorder="1" applyAlignment="1">
      <alignment vertical="center" wrapText="1"/>
    </xf>
    <xf numFmtId="0" fontId="29" fillId="0" borderId="16" xfId="0" applyFont="1" applyBorder="1" applyAlignment="1">
      <alignment horizontal="center" vertical="center" wrapText="1"/>
    </xf>
    <xf numFmtId="3" fontId="29" fillId="37" borderId="16" xfId="0" applyNumberFormat="1" applyFont="1" applyFill="1" applyBorder="1" applyAlignment="1">
      <alignment horizontal="center" vertical="center" wrapText="1"/>
    </xf>
    <xf numFmtId="167" fontId="29" fillId="36" borderId="16" xfId="0" applyNumberFormat="1" applyFont="1" applyFill="1" applyBorder="1" applyAlignment="1">
      <alignment horizontal="center" vertical="center" wrapText="1"/>
    </xf>
    <xf numFmtId="9" fontId="29" fillId="0" borderId="16" xfId="0" applyNumberFormat="1" applyFont="1" applyBorder="1" applyAlignment="1">
      <alignment horizontal="center" vertical="center" wrapText="1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9" fillId="0" borderId="18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 wrapText="1"/>
    </xf>
    <xf numFmtId="3" fontId="29" fillId="37" borderId="19" xfId="0" applyNumberFormat="1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vertical="center" wrapText="1"/>
    </xf>
    <xf numFmtId="167" fontId="29" fillId="36" borderId="19" xfId="0" applyNumberFormat="1" applyFont="1" applyFill="1" applyBorder="1" applyAlignment="1">
      <alignment horizontal="center" vertical="center" wrapText="1"/>
    </xf>
    <xf numFmtId="9" fontId="29" fillId="0" borderId="19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167" fontId="28" fillId="0" borderId="14" xfId="0" applyNumberFormat="1" applyFont="1" applyBorder="1" applyAlignment="1">
      <alignment horizontal="center" vertical="center" wrapText="1"/>
    </xf>
    <xf numFmtId="167" fontId="28" fillId="36" borderId="16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7" fillId="35" borderId="0" xfId="0" applyFont="1" applyFill="1" applyAlignment="1">
      <alignment vertical="center"/>
    </xf>
    <xf numFmtId="0" fontId="27" fillId="35" borderId="0" xfId="0" applyFont="1" applyFill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3" fontId="27" fillId="37" borderId="0" xfId="0" applyNumberFormat="1" applyFont="1" applyFill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 wrapText="1"/>
    </xf>
    <xf numFmtId="3" fontId="28" fillId="37" borderId="0" xfId="0" applyNumberFormat="1" applyFont="1" applyFill="1" applyBorder="1" applyAlignment="1">
      <alignment horizontal="center" vertical="center" wrapText="1"/>
    </xf>
    <xf numFmtId="44" fontId="28" fillId="0" borderId="0" xfId="0" applyNumberFormat="1" applyFont="1" applyBorder="1" applyAlignment="1">
      <alignment horizontal="center" vertical="center" wrapText="1"/>
    </xf>
    <xf numFmtId="0" fontId="28" fillId="38" borderId="0" xfId="0" applyFont="1" applyFill="1" applyBorder="1" applyAlignment="1">
      <alignment horizontal="center" vertical="center" wrapText="1"/>
    </xf>
    <xf numFmtId="0" fontId="28" fillId="35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left" vertical="center" wrapText="1"/>
    </xf>
    <xf numFmtId="3" fontId="27" fillId="37" borderId="0" xfId="0" applyNumberFormat="1" applyFont="1" applyFill="1" applyBorder="1" applyAlignment="1">
      <alignment horizontal="center" vertical="center"/>
    </xf>
    <xf numFmtId="44" fontId="27" fillId="35" borderId="0" xfId="0" applyNumberFormat="1" applyFont="1" applyFill="1" applyBorder="1" applyAlignment="1">
      <alignment horizontal="center" vertical="center"/>
    </xf>
    <xf numFmtId="167" fontId="27" fillId="35" borderId="0" xfId="0" applyNumberFormat="1" applyFont="1" applyFill="1" applyBorder="1" applyAlignment="1">
      <alignment horizontal="center" vertical="center" wrapText="1"/>
    </xf>
    <xf numFmtId="9" fontId="27" fillId="35" borderId="0" xfId="0" applyNumberFormat="1" applyFont="1" applyFill="1" applyBorder="1" applyAlignment="1">
      <alignment horizontal="center" vertical="center" wrapText="1"/>
    </xf>
    <xf numFmtId="0" fontId="27" fillId="35" borderId="0" xfId="0" applyFont="1" applyFill="1" applyBorder="1" applyAlignment="1">
      <alignment vertical="center"/>
    </xf>
    <xf numFmtId="49" fontId="27" fillId="0" borderId="0" xfId="0" applyNumberFormat="1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35" borderId="0" xfId="0" applyFont="1" applyFill="1" applyBorder="1" applyAlignment="1">
      <alignment vertical="center" wrapText="1"/>
    </xf>
    <xf numFmtId="167" fontId="28" fillId="35" borderId="0" xfId="0" applyNumberFormat="1" applyFont="1" applyFill="1" applyBorder="1" applyAlignment="1">
      <alignment horizontal="center" vertical="center" wrapText="1"/>
    </xf>
    <xf numFmtId="167" fontId="28" fillId="38" borderId="0" xfId="0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3" fontId="27" fillId="0" borderId="0" xfId="0" applyNumberFormat="1" applyFont="1" applyBorder="1" applyAlignment="1">
      <alignment vertical="center"/>
    </xf>
    <xf numFmtId="0" fontId="27" fillId="35" borderId="0" xfId="0" applyFont="1" applyFill="1" applyBorder="1" applyAlignment="1">
      <alignment vertical="center"/>
    </xf>
    <xf numFmtId="3" fontId="27" fillId="0" borderId="0" xfId="0" applyNumberFormat="1" applyFont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44" fontId="27" fillId="0" borderId="0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Font="1" applyBorder="1" applyAlignment="1">
      <alignment horizontal="center" vertical="center" wrapText="1"/>
    </xf>
    <xf numFmtId="3" fontId="27" fillId="37" borderId="0" xfId="0" applyNumberFormat="1" applyFont="1" applyFill="1" applyBorder="1" applyAlignment="1">
      <alignment horizontal="center" vertical="center" wrapText="1"/>
    </xf>
    <xf numFmtId="44" fontId="27" fillId="0" borderId="0" xfId="0" applyNumberFormat="1" applyFont="1" applyBorder="1" applyAlignment="1">
      <alignment horizontal="center" vertical="center" wrapText="1"/>
    </xf>
    <xf numFmtId="167" fontId="27" fillId="35" borderId="0" xfId="0" applyNumberFormat="1" applyFont="1" applyFill="1" applyBorder="1" applyAlignment="1">
      <alignment vertical="center"/>
    </xf>
    <xf numFmtId="0" fontId="27" fillId="0" borderId="0" xfId="0" applyFont="1" applyBorder="1" applyAlignment="1">
      <alignment/>
    </xf>
    <xf numFmtId="0" fontId="28" fillId="35" borderId="0" xfId="0" applyFont="1" applyFill="1" applyBorder="1" applyAlignment="1">
      <alignment wrapText="1"/>
    </xf>
    <xf numFmtId="0" fontId="27" fillId="35" borderId="0" xfId="0" applyFont="1" applyFill="1" applyBorder="1" applyAlignment="1">
      <alignment/>
    </xf>
    <xf numFmtId="0" fontId="27" fillId="35" borderId="0" xfId="0" applyFont="1" applyFill="1" applyBorder="1" applyAlignment="1">
      <alignment/>
    </xf>
    <xf numFmtId="0" fontId="27" fillId="35" borderId="0" xfId="0" applyFont="1" applyFill="1" applyBorder="1" applyAlignment="1">
      <alignment horizontal="center"/>
    </xf>
    <xf numFmtId="3" fontId="27" fillId="35" borderId="0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 vertical="center"/>
    </xf>
    <xf numFmtId="167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1" fontId="27" fillId="0" borderId="0" xfId="0" applyNumberFormat="1" applyFont="1" applyBorder="1" applyAlignment="1">
      <alignment horizontal="left" vertical="center" wrapText="1"/>
    </xf>
    <xf numFmtId="167" fontId="28" fillId="0" borderId="0" xfId="0" applyNumberFormat="1" applyFont="1" applyBorder="1" applyAlignment="1">
      <alignment horizontal="right" vertical="center"/>
    </xf>
    <xf numFmtId="49" fontId="33" fillId="0" borderId="0" xfId="0" applyNumberFormat="1" applyFont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0" fontId="34" fillId="39" borderId="0" xfId="0" applyFont="1" applyFill="1" applyAlignment="1">
      <alignment horizontal="center" vertical="center" wrapText="1"/>
    </xf>
    <xf numFmtId="0" fontId="2" fillId="40" borderId="0" xfId="0" applyFont="1" applyFill="1" applyBorder="1" applyAlignment="1">
      <alignment horizontal="center" vertical="center" wrapText="1"/>
    </xf>
    <xf numFmtId="0" fontId="34" fillId="40" borderId="0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266700</xdr:colOff>
      <xdr:row>4</xdr:row>
      <xdr:rowOff>0</xdr:rowOff>
    </xdr:from>
    <xdr:ext cx="190500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8562975" y="533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1">
      <selection activeCell="R32" sqref="R32"/>
    </sheetView>
  </sheetViews>
  <sheetFormatPr defaultColWidth="8.8515625" defaultRowHeight="12.75"/>
  <cols>
    <col min="1" max="1" width="3.421875" style="1" customWidth="1"/>
    <col min="2" max="2" width="42.28125" style="2" customWidth="1"/>
    <col min="3" max="3" width="7.8515625" style="1" customWidth="1"/>
    <col min="4" max="4" width="7.7109375" style="3" customWidth="1"/>
    <col min="5" max="5" width="10.7109375" style="4" customWidth="1"/>
    <col min="6" max="6" width="10.7109375" style="5" customWidth="1"/>
    <col min="7" max="7" width="6.8515625" style="5" customWidth="1"/>
    <col min="8" max="8" width="9.7109375" style="5" customWidth="1"/>
    <col min="9" max="9" width="9.421875" style="5" customWidth="1"/>
    <col min="10" max="10" width="8.57421875" style="5" customWidth="1"/>
    <col min="11" max="11" width="8.140625" style="5" customWidth="1"/>
    <col min="12" max="13" width="0" style="5" hidden="1" customWidth="1"/>
    <col min="14" max="16384" width="8.8515625" style="5" customWidth="1"/>
  </cols>
  <sheetData>
    <row r="1" spans="6:9" ht="12.75" customHeight="1">
      <c r="F1" s="146" t="s">
        <v>42</v>
      </c>
      <c r="G1" s="146"/>
      <c r="H1" s="146"/>
      <c r="I1" s="146"/>
    </row>
    <row r="2" spans="6:9" ht="9.75">
      <c r="F2" s="146"/>
      <c r="G2" s="146"/>
      <c r="H2" s="146"/>
      <c r="I2" s="146"/>
    </row>
    <row r="5" ht="12">
      <c r="B5" s="142" t="s">
        <v>154</v>
      </c>
    </row>
    <row r="6" spans="1:11" ht="36">
      <c r="A6" s="6" t="s">
        <v>0</v>
      </c>
      <c r="B6" s="7" t="s">
        <v>1</v>
      </c>
      <c r="C6" s="8" t="s">
        <v>2</v>
      </c>
      <c r="D6" s="9" t="s">
        <v>3</v>
      </c>
      <c r="E6" s="10" t="s">
        <v>4</v>
      </c>
      <c r="F6" s="11" t="s">
        <v>5</v>
      </c>
      <c r="G6" s="8" t="s">
        <v>6</v>
      </c>
      <c r="H6" s="11" t="s">
        <v>7</v>
      </c>
      <c r="I6" s="11" t="s">
        <v>8</v>
      </c>
      <c r="J6" s="8" t="s">
        <v>9</v>
      </c>
      <c r="K6" s="8" t="s">
        <v>10</v>
      </c>
    </row>
    <row r="7" spans="1:11" ht="18" customHeight="1">
      <c r="A7" s="12">
        <v>1</v>
      </c>
      <c r="B7" s="13" t="s">
        <v>11</v>
      </c>
      <c r="C7" s="14" t="s">
        <v>12</v>
      </c>
      <c r="D7" s="14">
        <v>15</v>
      </c>
      <c r="E7" s="15">
        <v>0</v>
      </c>
      <c r="F7" s="16">
        <f>ROUND(E7*(1+G7),2)</f>
        <v>0</v>
      </c>
      <c r="G7" s="17">
        <v>0.08</v>
      </c>
      <c r="H7" s="16">
        <f>ROUND(E7*D7,2)</f>
        <v>0</v>
      </c>
      <c r="I7" s="16">
        <f>ROUND(H7*(1+G7),2)</f>
        <v>0</v>
      </c>
      <c r="J7" s="8"/>
      <c r="K7" s="8"/>
    </row>
    <row r="8" spans="1:11" s="22" customFormat="1" ht="27.75" customHeight="1">
      <c r="A8" s="12">
        <v>2</v>
      </c>
      <c r="B8" s="18" t="s">
        <v>13</v>
      </c>
      <c r="C8" s="14" t="s">
        <v>12</v>
      </c>
      <c r="D8" s="19">
        <v>15</v>
      </c>
      <c r="E8" s="15">
        <v>0</v>
      </c>
      <c r="F8" s="16">
        <f>ROUND(E8*(1+G8),2)</f>
        <v>0</v>
      </c>
      <c r="G8" s="17">
        <v>0.08</v>
      </c>
      <c r="H8" s="16">
        <f>ROUND(E8*D8,2)</f>
        <v>0</v>
      </c>
      <c r="I8" s="16">
        <f>ROUND(H8*(1+G8),2)</f>
        <v>0</v>
      </c>
      <c r="J8" s="20"/>
      <c r="K8" s="21"/>
    </row>
    <row r="9" spans="1:11" s="22" customFormat="1" ht="21" customHeight="1">
      <c r="A9" s="12">
        <v>3</v>
      </c>
      <c r="B9" s="18" t="s">
        <v>14</v>
      </c>
      <c r="C9" s="14" t="s">
        <v>12</v>
      </c>
      <c r="D9" s="19">
        <v>20</v>
      </c>
      <c r="E9" s="15">
        <v>0</v>
      </c>
      <c r="F9" s="16">
        <f>ROUND(E9*(1+G9),2)</f>
        <v>0</v>
      </c>
      <c r="G9" s="17">
        <v>0.08</v>
      </c>
      <c r="H9" s="16">
        <f>ROUND(E9*D9,2)</f>
        <v>0</v>
      </c>
      <c r="I9" s="16">
        <f>ROUND(H9*(1+G9),2)</f>
        <v>0</v>
      </c>
      <c r="J9" s="23"/>
      <c r="K9" s="24"/>
    </row>
    <row r="10" spans="1:11" s="22" customFormat="1" ht="21" customHeight="1">
      <c r="A10" s="12">
        <v>4</v>
      </c>
      <c r="B10" s="13" t="s">
        <v>15</v>
      </c>
      <c r="C10" s="14" t="s">
        <v>12</v>
      </c>
      <c r="D10" s="19">
        <v>10</v>
      </c>
      <c r="E10" s="15">
        <v>0</v>
      </c>
      <c r="F10" s="16">
        <f aca="true" t="shared" si="0" ref="F10:F37">ROUND(E10*(1+G10),2)</f>
        <v>0</v>
      </c>
      <c r="G10" s="17">
        <v>0.08</v>
      </c>
      <c r="H10" s="16">
        <f aca="true" t="shared" si="1" ref="H10:H37">ROUND(E10*D10,2)</f>
        <v>0</v>
      </c>
      <c r="I10" s="16">
        <f aca="true" t="shared" si="2" ref="I10:I37">ROUND(H10*(1+G10),2)</f>
        <v>0</v>
      </c>
      <c r="J10" s="23"/>
      <c r="K10" s="24"/>
    </row>
    <row r="11" spans="1:11" s="22" customFormat="1" ht="21" customHeight="1">
      <c r="A11" s="12">
        <v>5</v>
      </c>
      <c r="B11" s="18" t="s">
        <v>16</v>
      </c>
      <c r="C11" s="14" t="s">
        <v>12</v>
      </c>
      <c r="D11" s="19">
        <v>10</v>
      </c>
      <c r="E11" s="15">
        <v>0</v>
      </c>
      <c r="F11" s="16">
        <f t="shared" si="0"/>
        <v>0</v>
      </c>
      <c r="G11" s="17">
        <v>0.08</v>
      </c>
      <c r="H11" s="16">
        <f t="shared" si="1"/>
        <v>0</v>
      </c>
      <c r="I11" s="16">
        <f t="shared" si="2"/>
        <v>0</v>
      </c>
      <c r="J11" s="23"/>
      <c r="K11" s="24"/>
    </row>
    <row r="12" spans="1:11" s="22" customFormat="1" ht="21" customHeight="1">
      <c r="A12" s="12">
        <v>6</v>
      </c>
      <c r="B12" s="18" t="s">
        <v>17</v>
      </c>
      <c r="C12" s="14" t="s">
        <v>12</v>
      </c>
      <c r="D12" s="19">
        <v>10</v>
      </c>
      <c r="E12" s="15">
        <v>0</v>
      </c>
      <c r="F12" s="16">
        <f t="shared" si="0"/>
        <v>0</v>
      </c>
      <c r="G12" s="17">
        <v>0.08</v>
      </c>
      <c r="H12" s="16">
        <f t="shared" si="1"/>
        <v>0</v>
      </c>
      <c r="I12" s="16">
        <f t="shared" si="2"/>
        <v>0</v>
      </c>
      <c r="J12" s="23"/>
      <c r="K12" s="24"/>
    </row>
    <row r="13" spans="1:11" s="22" customFormat="1" ht="24.75" customHeight="1">
      <c r="A13" s="12">
        <v>7</v>
      </c>
      <c r="B13" s="18" t="s">
        <v>18</v>
      </c>
      <c r="C13" s="14" t="s">
        <v>12</v>
      </c>
      <c r="D13" s="19">
        <v>5</v>
      </c>
      <c r="E13" s="15">
        <v>0</v>
      </c>
      <c r="F13" s="16">
        <f t="shared" si="0"/>
        <v>0</v>
      </c>
      <c r="G13" s="17">
        <v>0.08</v>
      </c>
      <c r="H13" s="16">
        <f t="shared" si="1"/>
        <v>0</v>
      </c>
      <c r="I13" s="16">
        <f t="shared" si="2"/>
        <v>0</v>
      </c>
      <c r="J13" s="23"/>
      <c r="K13" s="24"/>
    </row>
    <row r="14" spans="1:11" s="22" customFormat="1" ht="28.5" customHeight="1">
      <c r="A14" s="12">
        <v>8</v>
      </c>
      <c r="B14" s="18" t="s">
        <v>161</v>
      </c>
      <c r="C14" s="14" t="s">
        <v>12</v>
      </c>
      <c r="D14" s="19">
        <v>5</v>
      </c>
      <c r="E14" s="15">
        <v>0</v>
      </c>
      <c r="F14" s="16">
        <f t="shared" si="0"/>
        <v>0</v>
      </c>
      <c r="G14" s="17">
        <v>0.08</v>
      </c>
      <c r="H14" s="16">
        <f t="shared" si="1"/>
        <v>0</v>
      </c>
      <c r="I14" s="16">
        <f t="shared" si="2"/>
        <v>0</v>
      </c>
      <c r="J14" s="23"/>
      <c r="K14" s="24"/>
    </row>
    <row r="15" spans="1:11" s="22" customFormat="1" ht="28.5" customHeight="1">
      <c r="A15" s="12">
        <v>9</v>
      </c>
      <c r="B15" s="13" t="s">
        <v>19</v>
      </c>
      <c r="C15" s="14" t="s">
        <v>12</v>
      </c>
      <c r="D15" s="19">
        <v>4</v>
      </c>
      <c r="E15" s="15">
        <v>0</v>
      </c>
      <c r="F15" s="16">
        <f t="shared" si="0"/>
        <v>0</v>
      </c>
      <c r="G15" s="17">
        <v>0.08</v>
      </c>
      <c r="H15" s="16">
        <f t="shared" si="1"/>
        <v>0</v>
      </c>
      <c r="I15" s="16">
        <f t="shared" si="2"/>
        <v>0</v>
      </c>
      <c r="J15" s="23"/>
      <c r="K15" s="24"/>
    </row>
    <row r="16" spans="1:11" s="22" customFormat="1" ht="21" customHeight="1">
      <c r="A16" s="12">
        <v>10</v>
      </c>
      <c r="B16" s="18" t="s">
        <v>20</v>
      </c>
      <c r="C16" s="14" t="s">
        <v>12</v>
      </c>
      <c r="D16" s="19">
        <v>10</v>
      </c>
      <c r="E16" s="15">
        <v>0</v>
      </c>
      <c r="F16" s="16">
        <f t="shared" si="0"/>
        <v>0</v>
      </c>
      <c r="G16" s="17">
        <v>0.08</v>
      </c>
      <c r="H16" s="16">
        <f t="shared" si="1"/>
        <v>0</v>
      </c>
      <c r="I16" s="16">
        <f t="shared" si="2"/>
        <v>0</v>
      </c>
      <c r="J16" s="23"/>
      <c r="K16" s="24"/>
    </row>
    <row r="17" spans="1:11" s="22" customFormat="1" ht="21" customHeight="1">
      <c r="A17" s="12">
        <v>11</v>
      </c>
      <c r="B17" s="18" t="s">
        <v>21</v>
      </c>
      <c r="C17" s="14" t="s">
        <v>12</v>
      </c>
      <c r="D17" s="19">
        <v>10</v>
      </c>
      <c r="E17" s="15">
        <v>0</v>
      </c>
      <c r="F17" s="16">
        <f t="shared" si="0"/>
        <v>0</v>
      </c>
      <c r="G17" s="17">
        <v>0.08</v>
      </c>
      <c r="H17" s="16">
        <f t="shared" si="1"/>
        <v>0</v>
      </c>
      <c r="I17" s="16">
        <f t="shared" si="2"/>
        <v>0</v>
      </c>
      <c r="J17" s="23"/>
      <c r="K17" s="24"/>
    </row>
    <row r="18" spans="1:11" s="22" customFormat="1" ht="21" customHeight="1">
      <c r="A18" s="12">
        <v>12</v>
      </c>
      <c r="B18" s="18" t="s">
        <v>22</v>
      </c>
      <c r="C18" s="14" t="s">
        <v>12</v>
      </c>
      <c r="D18" s="19">
        <v>15</v>
      </c>
      <c r="E18" s="15">
        <v>0</v>
      </c>
      <c r="F18" s="16">
        <f t="shared" si="0"/>
        <v>0</v>
      </c>
      <c r="G18" s="17">
        <v>0.08</v>
      </c>
      <c r="H18" s="16">
        <f t="shared" si="1"/>
        <v>0</v>
      </c>
      <c r="I18" s="16">
        <f t="shared" si="2"/>
        <v>0</v>
      </c>
      <c r="J18" s="23"/>
      <c r="K18" s="24"/>
    </row>
    <row r="19" spans="1:11" s="22" customFormat="1" ht="21" customHeight="1">
      <c r="A19" s="12">
        <v>13</v>
      </c>
      <c r="B19" s="18" t="s">
        <v>23</v>
      </c>
      <c r="C19" s="14" t="s">
        <v>12</v>
      </c>
      <c r="D19" s="19">
        <v>15</v>
      </c>
      <c r="E19" s="15">
        <v>0</v>
      </c>
      <c r="F19" s="16">
        <f t="shared" si="0"/>
        <v>0</v>
      </c>
      <c r="G19" s="17">
        <v>0.08</v>
      </c>
      <c r="H19" s="16">
        <f t="shared" si="1"/>
        <v>0</v>
      </c>
      <c r="I19" s="16">
        <f t="shared" si="2"/>
        <v>0</v>
      </c>
      <c r="J19" s="23"/>
      <c r="K19" s="24"/>
    </row>
    <row r="20" spans="1:11" s="22" customFormat="1" ht="21" customHeight="1">
      <c r="A20" s="12">
        <v>14</v>
      </c>
      <c r="B20" s="18" t="s">
        <v>24</v>
      </c>
      <c r="C20" s="14" t="s">
        <v>12</v>
      </c>
      <c r="D20" s="19">
        <v>15</v>
      </c>
      <c r="E20" s="15">
        <v>0</v>
      </c>
      <c r="F20" s="16">
        <f t="shared" si="0"/>
        <v>0</v>
      </c>
      <c r="G20" s="17">
        <v>0.08</v>
      </c>
      <c r="H20" s="16">
        <f t="shared" si="1"/>
        <v>0</v>
      </c>
      <c r="I20" s="16">
        <f t="shared" si="2"/>
        <v>0</v>
      </c>
      <c r="J20" s="23"/>
      <c r="K20" s="24"/>
    </row>
    <row r="21" spans="1:11" s="22" customFormat="1" ht="24.75" customHeight="1">
      <c r="A21" s="12">
        <v>15</v>
      </c>
      <c r="B21" s="18" t="s">
        <v>25</v>
      </c>
      <c r="C21" s="14" t="s">
        <v>12</v>
      </c>
      <c r="D21" s="19">
        <v>10</v>
      </c>
      <c r="E21" s="15">
        <v>0</v>
      </c>
      <c r="F21" s="16">
        <f t="shared" si="0"/>
        <v>0</v>
      </c>
      <c r="G21" s="17">
        <v>0.08</v>
      </c>
      <c r="H21" s="16">
        <f t="shared" si="1"/>
        <v>0</v>
      </c>
      <c r="I21" s="16">
        <f t="shared" si="2"/>
        <v>0</v>
      </c>
      <c r="J21" s="23"/>
      <c r="K21" s="24"/>
    </row>
    <row r="22" spans="1:11" s="22" customFormat="1" ht="21" customHeight="1">
      <c r="A22" s="12">
        <v>16</v>
      </c>
      <c r="B22" s="18" t="s">
        <v>26</v>
      </c>
      <c r="C22" s="14" t="s">
        <v>12</v>
      </c>
      <c r="D22" s="19">
        <v>10</v>
      </c>
      <c r="E22" s="15">
        <v>0</v>
      </c>
      <c r="F22" s="16">
        <f t="shared" si="0"/>
        <v>0</v>
      </c>
      <c r="G22" s="17">
        <v>0.08</v>
      </c>
      <c r="H22" s="16">
        <f t="shared" si="1"/>
        <v>0</v>
      </c>
      <c r="I22" s="16">
        <f t="shared" si="2"/>
        <v>0</v>
      </c>
      <c r="J22" s="23"/>
      <c r="K22" s="24"/>
    </row>
    <row r="23" spans="1:11" s="22" customFormat="1" ht="27" customHeight="1">
      <c r="A23" s="12">
        <v>17</v>
      </c>
      <c r="B23" s="18" t="s">
        <v>27</v>
      </c>
      <c r="C23" s="14" t="s">
        <v>12</v>
      </c>
      <c r="D23" s="19">
        <v>10</v>
      </c>
      <c r="E23" s="15">
        <v>0</v>
      </c>
      <c r="F23" s="16">
        <f t="shared" si="0"/>
        <v>0</v>
      </c>
      <c r="G23" s="17">
        <v>0.08</v>
      </c>
      <c r="H23" s="16">
        <f t="shared" si="1"/>
        <v>0</v>
      </c>
      <c r="I23" s="16">
        <f t="shared" si="2"/>
        <v>0</v>
      </c>
      <c r="J23" s="23"/>
      <c r="K23" s="24"/>
    </row>
    <row r="24" spans="1:11" s="22" customFormat="1" ht="24.75" customHeight="1">
      <c r="A24" s="12">
        <v>18</v>
      </c>
      <c r="B24" s="25" t="s">
        <v>28</v>
      </c>
      <c r="C24" s="14" t="s">
        <v>12</v>
      </c>
      <c r="D24" s="19">
        <v>10</v>
      </c>
      <c r="E24" s="15">
        <v>0</v>
      </c>
      <c r="F24" s="16">
        <f t="shared" si="0"/>
        <v>0</v>
      </c>
      <c r="G24" s="17">
        <v>0.08</v>
      </c>
      <c r="H24" s="16">
        <f t="shared" si="1"/>
        <v>0</v>
      </c>
      <c r="I24" s="16">
        <f t="shared" si="2"/>
        <v>0</v>
      </c>
      <c r="J24" s="23"/>
      <c r="K24" s="24"/>
    </row>
    <row r="25" spans="1:11" s="22" customFormat="1" ht="25.5" customHeight="1">
      <c r="A25" s="12">
        <v>19</v>
      </c>
      <c r="B25" s="18" t="s">
        <v>29</v>
      </c>
      <c r="C25" s="14" t="s">
        <v>12</v>
      </c>
      <c r="D25" s="19">
        <v>10</v>
      </c>
      <c r="E25" s="15">
        <v>0</v>
      </c>
      <c r="F25" s="16">
        <f t="shared" si="0"/>
        <v>0</v>
      </c>
      <c r="G25" s="17">
        <v>0.08</v>
      </c>
      <c r="H25" s="16">
        <f t="shared" si="1"/>
        <v>0</v>
      </c>
      <c r="I25" s="16">
        <f t="shared" si="2"/>
        <v>0</v>
      </c>
      <c r="J25" s="23"/>
      <c r="K25" s="24"/>
    </row>
    <row r="26" spans="1:11" s="22" customFormat="1" ht="25.5" customHeight="1">
      <c r="A26" s="12">
        <v>20</v>
      </c>
      <c r="B26" s="18" t="s">
        <v>30</v>
      </c>
      <c r="C26" s="14" t="s">
        <v>12</v>
      </c>
      <c r="D26" s="19">
        <v>15</v>
      </c>
      <c r="E26" s="15">
        <v>0</v>
      </c>
      <c r="F26" s="16">
        <f t="shared" si="0"/>
        <v>0</v>
      </c>
      <c r="G26" s="17">
        <v>0.08</v>
      </c>
      <c r="H26" s="16">
        <f t="shared" si="1"/>
        <v>0</v>
      </c>
      <c r="I26" s="16">
        <f t="shared" si="2"/>
        <v>0</v>
      </c>
      <c r="J26" s="23"/>
      <c r="K26" s="24"/>
    </row>
    <row r="27" spans="1:11" s="22" customFormat="1" ht="24.75" customHeight="1">
      <c r="A27" s="12">
        <v>21</v>
      </c>
      <c r="B27" s="26" t="s">
        <v>31</v>
      </c>
      <c r="C27" s="14" t="s">
        <v>12</v>
      </c>
      <c r="D27" s="19">
        <v>15</v>
      </c>
      <c r="E27" s="15">
        <v>0</v>
      </c>
      <c r="F27" s="16">
        <f t="shared" si="0"/>
        <v>0</v>
      </c>
      <c r="G27" s="17">
        <v>0.08</v>
      </c>
      <c r="H27" s="16">
        <f t="shared" si="1"/>
        <v>0</v>
      </c>
      <c r="I27" s="16">
        <f t="shared" si="2"/>
        <v>0</v>
      </c>
      <c r="J27" s="23"/>
      <c r="K27" s="24"/>
    </row>
    <row r="28" spans="1:11" s="22" customFormat="1" ht="27" customHeight="1">
      <c r="A28" s="12">
        <v>22</v>
      </c>
      <c r="B28" s="26" t="s">
        <v>32</v>
      </c>
      <c r="C28" s="14" t="s">
        <v>12</v>
      </c>
      <c r="D28" s="19">
        <v>15</v>
      </c>
      <c r="E28" s="15">
        <v>0</v>
      </c>
      <c r="F28" s="16">
        <f t="shared" si="0"/>
        <v>0</v>
      </c>
      <c r="G28" s="17">
        <v>0.08</v>
      </c>
      <c r="H28" s="16">
        <f t="shared" si="1"/>
        <v>0</v>
      </c>
      <c r="I28" s="16">
        <f t="shared" si="2"/>
        <v>0</v>
      </c>
      <c r="J28" s="23"/>
      <c r="K28" s="24"/>
    </row>
    <row r="29" spans="1:11" s="22" customFormat="1" ht="27" customHeight="1">
      <c r="A29" s="12">
        <v>23</v>
      </c>
      <c r="B29" s="18" t="s">
        <v>33</v>
      </c>
      <c r="C29" s="14" t="s">
        <v>12</v>
      </c>
      <c r="D29" s="19">
        <v>10</v>
      </c>
      <c r="E29" s="15">
        <v>0</v>
      </c>
      <c r="F29" s="16">
        <f t="shared" si="0"/>
        <v>0</v>
      </c>
      <c r="G29" s="17">
        <v>0.08</v>
      </c>
      <c r="H29" s="16">
        <f t="shared" si="1"/>
        <v>0</v>
      </c>
      <c r="I29" s="16">
        <f t="shared" si="2"/>
        <v>0</v>
      </c>
      <c r="J29" s="23"/>
      <c r="K29" s="24"/>
    </row>
    <row r="30" spans="1:11" s="22" customFormat="1" ht="26.25" customHeight="1">
      <c r="A30" s="12">
        <v>24</v>
      </c>
      <c r="B30" s="18" t="s">
        <v>34</v>
      </c>
      <c r="C30" s="14" t="s">
        <v>12</v>
      </c>
      <c r="D30" s="19">
        <v>10</v>
      </c>
      <c r="E30" s="15">
        <v>0</v>
      </c>
      <c r="F30" s="16">
        <f t="shared" si="0"/>
        <v>0</v>
      </c>
      <c r="G30" s="17">
        <v>0.08</v>
      </c>
      <c r="H30" s="16">
        <f t="shared" si="1"/>
        <v>0</v>
      </c>
      <c r="I30" s="16">
        <f t="shared" si="2"/>
        <v>0</v>
      </c>
      <c r="J30" s="23"/>
      <c r="K30" s="24"/>
    </row>
    <row r="31" spans="1:11" s="22" customFormat="1" ht="27" customHeight="1">
      <c r="A31" s="12">
        <v>25</v>
      </c>
      <c r="B31" s="18" t="s">
        <v>35</v>
      </c>
      <c r="C31" s="14" t="s">
        <v>12</v>
      </c>
      <c r="D31" s="19">
        <v>10</v>
      </c>
      <c r="E31" s="15">
        <v>0</v>
      </c>
      <c r="F31" s="16">
        <f t="shared" si="0"/>
        <v>0</v>
      </c>
      <c r="G31" s="17">
        <v>0.08</v>
      </c>
      <c r="H31" s="16">
        <f t="shared" si="1"/>
        <v>0</v>
      </c>
      <c r="I31" s="16">
        <f t="shared" si="2"/>
        <v>0</v>
      </c>
      <c r="J31" s="23"/>
      <c r="K31" s="24"/>
    </row>
    <row r="32" spans="1:11" s="22" customFormat="1" ht="33.75" customHeight="1">
      <c r="A32" s="12">
        <v>26</v>
      </c>
      <c r="B32" s="18" t="s">
        <v>36</v>
      </c>
      <c r="C32" s="14" t="s">
        <v>12</v>
      </c>
      <c r="D32" s="19">
        <v>10</v>
      </c>
      <c r="E32" s="15">
        <v>0</v>
      </c>
      <c r="F32" s="16">
        <f t="shared" si="0"/>
        <v>0</v>
      </c>
      <c r="G32" s="17">
        <v>0.08</v>
      </c>
      <c r="H32" s="16">
        <f t="shared" si="1"/>
        <v>0</v>
      </c>
      <c r="I32" s="16">
        <f t="shared" si="2"/>
        <v>0</v>
      </c>
      <c r="J32" s="23"/>
      <c r="K32" s="24"/>
    </row>
    <row r="33" spans="1:11" s="22" customFormat="1" ht="35.25" customHeight="1">
      <c r="A33" s="12">
        <v>27</v>
      </c>
      <c r="B33" s="18" t="s">
        <v>37</v>
      </c>
      <c r="C33" s="14" t="s">
        <v>12</v>
      </c>
      <c r="D33" s="19">
        <v>10</v>
      </c>
      <c r="E33" s="15">
        <v>0</v>
      </c>
      <c r="F33" s="16">
        <f t="shared" si="0"/>
        <v>0</v>
      </c>
      <c r="G33" s="17">
        <v>0.08</v>
      </c>
      <c r="H33" s="16">
        <f t="shared" si="1"/>
        <v>0</v>
      </c>
      <c r="I33" s="16">
        <f t="shared" si="2"/>
        <v>0</v>
      </c>
      <c r="J33" s="23"/>
      <c r="K33" s="24"/>
    </row>
    <row r="34" spans="1:11" s="22" customFormat="1" ht="29.25" customHeight="1">
      <c r="A34" s="12">
        <v>28</v>
      </c>
      <c r="B34" s="18" t="s">
        <v>162</v>
      </c>
      <c r="C34" s="14" t="s">
        <v>12</v>
      </c>
      <c r="D34" s="19">
        <v>10</v>
      </c>
      <c r="E34" s="15">
        <v>0</v>
      </c>
      <c r="F34" s="16">
        <f t="shared" si="0"/>
        <v>0</v>
      </c>
      <c r="G34" s="17">
        <v>0.08</v>
      </c>
      <c r="H34" s="16">
        <f t="shared" si="1"/>
        <v>0</v>
      </c>
      <c r="I34" s="16">
        <f t="shared" si="2"/>
        <v>0</v>
      </c>
      <c r="J34" s="23"/>
      <c r="K34" s="24"/>
    </row>
    <row r="35" spans="1:11" s="22" customFormat="1" ht="32.25" customHeight="1">
      <c r="A35" s="12">
        <v>29</v>
      </c>
      <c r="B35" s="18" t="s">
        <v>163</v>
      </c>
      <c r="C35" s="14" t="s">
        <v>12</v>
      </c>
      <c r="D35" s="19">
        <v>10</v>
      </c>
      <c r="E35" s="15">
        <v>0</v>
      </c>
      <c r="F35" s="16">
        <f t="shared" si="0"/>
        <v>0</v>
      </c>
      <c r="G35" s="17">
        <v>0.08</v>
      </c>
      <c r="H35" s="16">
        <f t="shared" si="1"/>
        <v>0</v>
      </c>
      <c r="I35" s="16">
        <f t="shared" si="2"/>
        <v>0</v>
      </c>
      <c r="J35" s="23"/>
      <c r="K35" s="24"/>
    </row>
    <row r="36" spans="1:11" s="22" customFormat="1" ht="32.25" customHeight="1">
      <c r="A36" s="12">
        <v>30</v>
      </c>
      <c r="B36" s="18" t="s">
        <v>164</v>
      </c>
      <c r="C36" s="14" t="s">
        <v>12</v>
      </c>
      <c r="D36" s="19">
        <v>10</v>
      </c>
      <c r="E36" s="15">
        <v>0</v>
      </c>
      <c r="F36" s="16">
        <f t="shared" si="0"/>
        <v>0</v>
      </c>
      <c r="G36" s="17">
        <v>0.08</v>
      </c>
      <c r="H36" s="16">
        <f t="shared" si="1"/>
        <v>0</v>
      </c>
      <c r="I36" s="16">
        <f t="shared" si="2"/>
        <v>0</v>
      </c>
      <c r="J36" s="23"/>
      <c r="K36" s="24"/>
    </row>
    <row r="37" spans="1:11" s="22" customFormat="1" ht="30" customHeight="1">
      <c r="A37" s="12">
        <v>31</v>
      </c>
      <c r="B37" s="18" t="s">
        <v>41</v>
      </c>
      <c r="C37" s="14" t="s">
        <v>12</v>
      </c>
      <c r="D37" s="19">
        <v>3</v>
      </c>
      <c r="E37" s="15">
        <v>0</v>
      </c>
      <c r="F37" s="16">
        <f t="shared" si="0"/>
        <v>0</v>
      </c>
      <c r="G37" s="17">
        <v>0.08</v>
      </c>
      <c r="H37" s="16">
        <f t="shared" si="1"/>
        <v>0</v>
      </c>
      <c r="I37" s="16">
        <f t="shared" si="2"/>
        <v>0</v>
      </c>
      <c r="J37" s="23"/>
      <c r="K37" s="24"/>
    </row>
    <row r="38" spans="1:12" s="22" customFormat="1" ht="9.75">
      <c r="A38" s="1"/>
      <c r="B38" s="27"/>
      <c r="C38" s="5"/>
      <c r="D38" s="28"/>
      <c r="E38" s="29"/>
      <c r="F38" s="29"/>
      <c r="G38" s="30" t="s">
        <v>38</v>
      </c>
      <c r="H38" s="31">
        <f>SUM(H7:H37)</f>
        <v>0</v>
      </c>
      <c r="I38" s="31">
        <f>SUM(I7:I37)</f>
        <v>0</v>
      </c>
      <c r="J38" s="32"/>
      <c r="K38" s="33"/>
      <c r="L38" s="34"/>
    </row>
    <row r="39" spans="1:12" s="22" customFormat="1" ht="9.75">
      <c r="A39" s="1"/>
      <c r="B39" s="20"/>
      <c r="C39" s="5"/>
      <c r="D39" s="35"/>
      <c r="E39" s="20"/>
      <c r="F39" s="20"/>
      <c r="G39" s="20"/>
      <c r="H39" s="20"/>
      <c r="I39" s="53" t="s">
        <v>39</v>
      </c>
      <c r="J39" s="53"/>
      <c r="K39" s="53"/>
      <c r="L39" s="36"/>
    </row>
    <row r="40" spans="1:12" s="22" customFormat="1" ht="9.75">
      <c r="A40" s="1"/>
      <c r="B40" s="1"/>
      <c r="C40" s="39"/>
      <c r="D40" s="40"/>
      <c r="E40" s="1"/>
      <c r="F40" s="1"/>
      <c r="G40" s="1"/>
      <c r="H40" s="1"/>
      <c r="I40" s="54" t="s">
        <v>40</v>
      </c>
      <c r="J40" s="54"/>
      <c r="K40" s="54"/>
      <c r="L40" s="1"/>
    </row>
    <row r="41" spans="3:4" ht="9.75">
      <c r="C41" s="39"/>
      <c r="D41" s="41"/>
    </row>
    <row r="42" spans="3:4" ht="9.75">
      <c r="C42" s="39"/>
      <c r="D42" s="41"/>
    </row>
    <row r="43" spans="2:4" ht="9.75">
      <c r="B43" s="42"/>
      <c r="C43" s="39"/>
      <c r="D43" s="41"/>
    </row>
    <row r="44" spans="2:4" ht="9.75">
      <c r="B44" s="42"/>
      <c r="C44" s="39"/>
      <c r="D44" s="41"/>
    </row>
    <row r="45" spans="2:4" ht="9.75">
      <c r="B45" s="42"/>
      <c r="C45" s="39"/>
      <c r="D45" s="41"/>
    </row>
    <row r="46" spans="2:4" ht="9.75">
      <c r="B46" s="43"/>
      <c r="C46" s="39"/>
      <c r="D46" s="41"/>
    </row>
    <row r="47" spans="1:5" ht="9.75">
      <c r="A47" s="37"/>
      <c r="B47" s="44"/>
      <c r="C47" s="55"/>
      <c r="D47" s="55"/>
      <c r="E47" s="38"/>
    </row>
    <row r="48" spans="2:4" ht="9.75">
      <c r="B48" s="43"/>
      <c r="C48" s="56"/>
      <c r="D48" s="56"/>
    </row>
    <row r="49" spans="2:4" ht="9.75">
      <c r="B49" s="43"/>
      <c r="C49" s="56"/>
      <c r="D49" s="56"/>
    </row>
    <row r="50" spans="2:4" ht="9.75">
      <c r="B50" s="43"/>
      <c r="C50" s="56"/>
      <c r="D50" s="56"/>
    </row>
    <row r="51" spans="2:4" ht="9.75">
      <c r="B51" s="43"/>
      <c r="C51" s="56"/>
      <c r="D51" s="56"/>
    </row>
    <row r="52" spans="2:4" ht="9.75">
      <c r="B52" s="43"/>
      <c r="C52" s="56"/>
      <c r="D52" s="56"/>
    </row>
    <row r="53" spans="2:4" ht="9.75">
      <c r="B53" s="43"/>
      <c r="C53" s="56"/>
      <c r="D53" s="56"/>
    </row>
    <row r="54" spans="2:4" ht="9.75">
      <c r="B54" s="43"/>
      <c r="C54" s="56"/>
      <c r="D54" s="56"/>
    </row>
    <row r="55" spans="2:4" ht="9.75">
      <c r="B55" s="43"/>
      <c r="C55" s="56"/>
      <c r="D55" s="56"/>
    </row>
    <row r="56" spans="2:4" ht="9.75">
      <c r="B56" s="43"/>
      <c r="C56" s="56"/>
      <c r="D56" s="56"/>
    </row>
    <row r="57" spans="2:4" ht="9.75">
      <c r="B57" s="43"/>
      <c r="C57" s="56"/>
      <c r="D57" s="56"/>
    </row>
    <row r="58" spans="2:4" ht="9.75">
      <c r="B58" s="43"/>
      <c r="C58" s="56"/>
      <c r="D58" s="56"/>
    </row>
    <row r="59" spans="2:4" ht="9.75">
      <c r="B59" s="43"/>
      <c r="C59" s="56"/>
      <c r="D59" s="56"/>
    </row>
    <row r="60" spans="2:4" ht="9.75">
      <c r="B60" s="43"/>
      <c r="C60" s="56"/>
      <c r="D60" s="56"/>
    </row>
    <row r="61" spans="2:4" ht="9.75">
      <c r="B61" s="43"/>
      <c r="C61" s="56"/>
      <c r="D61" s="56"/>
    </row>
    <row r="62" spans="2:4" ht="9.75">
      <c r="B62" s="43"/>
      <c r="C62" s="56"/>
      <c r="D62" s="56"/>
    </row>
    <row r="63" spans="2:4" ht="9.75">
      <c r="B63" s="43"/>
      <c r="C63" s="57"/>
      <c r="D63" s="57"/>
    </row>
    <row r="64" spans="2:4" ht="9.75">
      <c r="B64" s="43"/>
      <c r="C64" s="57"/>
      <c r="D64" s="57"/>
    </row>
    <row r="65" spans="2:4" ht="9.75">
      <c r="B65" s="43"/>
      <c r="C65" s="57"/>
      <c r="D65" s="57"/>
    </row>
    <row r="66" spans="2:4" ht="9.75">
      <c r="B66" s="43"/>
      <c r="C66" s="57"/>
      <c r="D66" s="57"/>
    </row>
    <row r="67" spans="2:4" ht="9.75">
      <c r="B67" s="43"/>
      <c r="C67" s="57"/>
      <c r="D67" s="57"/>
    </row>
    <row r="68" spans="2:4" ht="9.75">
      <c r="B68" s="43"/>
      <c r="C68" s="57"/>
      <c r="D68" s="57"/>
    </row>
    <row r="69" spans="2:4" ht="9.75">
      <c r="B69" s="43"/>
      <c r="C69" s="57"/>
      <c r="D69" s="57"/>
    </row>
    <row r="70" spans="2:4" ht="9.75">
      <c r="B70" s="43"/>
      <c r="C70" s="57"/>
      <c r="D70" s="57"/>
    </row>
    <row r="71" spans="2:4" ht="9.75">
      <c r="B71" s="43"/>
      <c r="C71" s="45"/>
      <c r="D71" s="45"/>
    </row>
    <row r="72" spans="2:4" ht="9.75">
      <c r="B72" s="43"/>
      <c r="C72" s="45"/>
      <c r="D72" s="45"/>
    </row>
    <row r="73" spans="2:4" ht="9.75">
      <c r="B73" s="43"/>
      <c r="C73" s="56"/>
      <c r="D73" s="56"/>
    </row>
    <row r="74" spans="1:5" ht="9.75">
      <c r="A74" s="37"/>
      <c r="B74" s="46"/>
      <c r="C74" s="58"/>
      <c r="D74" s="58"/>
      <c r="E74" s="38"/>
    </row>
    <row r="75" spans="2:4" ht="9.75">
      <c r="B75" s="43"/>
      <c r="C75" s="39"/>
      <c r="D75" s="41"/>
    </row>
  </sheetData>
  <sheetProtection selectLockedCells="1" selectUnlockedCells="1"/>
  <mergeCells count="29">
    <mergeCell ref="C68:D68"/>
    <mergeCell ref="C69:D69"/>
    <mergeCell ref="C70:D70"/>
    <mergeCell ref="C73:D73"/>
    <mergeCell ref="C74:D74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F1:I2"/>
    <mergeCell ref="I39:K39"/>
    <mergeCell ref="I40:K40"/>
    <mergeCell ref="C47:D47"/>
    <mergeCell ref="C48:D48"/>
    <mergeCell ref="C49:D49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3">
      <selection activeCell="B25" sqref="B25"/>
    </sheetView>
  </sheetViews>
  <sheetFormatPr defaultColWidth="8.8515625" defaultRowHeight="12.75"/>
  <cols>
    <col min="1" max="1" width="3.421875" style="1" customWidth="1"/>
    <col min="2" max="2" width="42.28125" style="2" customWidth="1"/>
    <col min="3" max="3" width="7.8515625" style="1" customWidth="1"/>
    <col min="4" max="4" width="7.7109375" style="3" customWidth="1"/>
    <col min="5" max="5" width="10.7109375" style="4" customWidth="1"/>
    <col min="6" max="6" width="10.7109375" style="5" customWidth="1"/>
    <col min="7" max="7" width="6.8515625" style="5" customWidth="1"/>
    <col min="8" max="8" width="9.7109375" style="5" customWidth="1"/>
    <col min="9" max="9" width="9.421875" style="5" customWidth="1"/>
    <col min="10" max="10" width="8.57421875" style="5" customWidth="1"/>
    <col min="11" max="11" width="8.140625" style="5" customWidth="1"/>
    <col min="12" max="13" width="0" style="5" hidden="1" customWidth="1"/>
    <col min="14" max="16384" width="8.8515625" style="5" customWidth="1"/>
  </cols>
  <sheetData>
    <row r="1" spans="6:9" ht="12.75" customHeight="1">
      <c r="F1" s="146" t="s">
        <v>43</v>
      </c>
      <c r="G1" s="146"/>
      <c r="H1" s="146"/>
      <c r="I1" s="146"/>
    </row>
    <row r="2" spans="6:9" ht="9.75">
      <c r="F2" s="146"/>
      <c r="G2" s="146"/>
      <c r="H2" s="146"/>
      <c r="I2" s="146"/>
    </row>
    <row r="5" ht="12">
      <c r="B5" s="142" t="s">
        <v>155</v>
      </c>
    </row>
    <row r="6" spans="1:11" ht="36">
      <c r="A6" s="6" t="s">
        <v>0</v>
      </c>
      <c r="B6" s="7" t="s">
        <v>1</v>
      </c>
      <c r="C6" s="8" t="s">
        <v>2</v>
      </c>
      <c r="D6" s="9" t="s">
        <v>3</v>
      </c>
      <c r="E6" s="10" t="s">
        <v>4</v>
      </c>
      <c r="F6" s="11" t="s">
        <v>5</v>
      </c>
      <c r="G6" s="8" t="s">
        <v>6</v>
      </c>
      <c r="H6" s="11" t="s">
        <v>7</v>
      </c>
      <c r="I6" s="11" t="s">
        <v>8</v>
      </c>
      <c r="J6" s="8" t="s">
        <v>9</v>
      </c>
      <c r="K6" s="8" t="s">
        <v>10</v>
      </c>
    </row>
    <row r="7" spans="1:11" s="22" customFormat="1" ht="21" customHeight="1">
      <c r="A7" s="12">
        <v>1</v>
      </c>
      <c r="B7" s="18" t="s">
        <v>165</v>
      </c>
      <c r="C7" s="14" t="s">
        <v>12</v>
      </c>
      <c r="D7" s="19">
        <v>10</v>
      </c>
      <c r="E7" s="15">
        <v>0</v>
      </c>
      <c r="F7" s="16">
        <f>ROUND(E7*(1+G7),2)</f>
        <v>0</v>
      </c>
      <c r="G7" s="17">
        <v>0.08</v>
      </c>
      <c r="H7" s="16">
        <f>ROUND(E7*D7,2)</f>
        <v>0</v>
      </c>
      <c r="I7" s="16">
        <f>ROUND(H7*(1+G7),2)</f>
        <v>0</v>
      </c>
      <c r="J7" s="23"/>
      <c r="K7" s="24"/>
    </row>
    <row r="8" spans="1:11" s="22" customFormat="1" ht="27.75" customHeight="1">
      <c r="A8" s="12">
        <v>2</v>
      </c>
      <c r="B8" s="48" t="s">
        <v>44</v>
      </c>
      <c r="C8" s="14" t="s">
        <v>12</v>
      </c>
      <c r="D8" s="19">
        <v>5</v>
      </c>
      <c r="E8" s="15">
        <v>0</v>
      </c>
      <c r="F8" s="16">
        <f>ROUND(E8*(1+G8),2)</f>
        <v>0</v>
      </c>
      <c r="G8" s="17">
        <v>0.08</v>
      </c>
      <c r="H8" s="16">
        <f>ROUND(E8*D8,2)</f>
        <v>0</v>
      </c>
      <c r="I8" s="16">
        <f>ROUND(H8*(1+G8),2)</f>
        <v>0</v>
      </c>
      <c r="J8" s="23"/>
      <c r="K8" s="24"/>
    </row>
    <row r="9" spans="1:11" s="22" customFormat="1" ht="31.5" customHeight="1">
      <c r="A9" s="12">
        <v>3</v>
      </c>
      <c r="B9" s="49" t="s">
        <v>168</v>
      </c>
      <c r="C9" s="14" t="s">
        <v>12</v>
      </c>
      <c r="D9" s="19">
        <v>30</v>
      </c>
      <c r="E9" s="15">
        <v>0</v>
      </c>
      <c r="F9" s="16">
        <f>ROUND(E9*(1+G9),2)</f>
        <v>0</v>
      </c>
      <c r="G9" s="17">
        <v>0.08</v>
      </c>
      <c r="H9" s="16">
        <f>ROUND(E9*D9,2)</f>
        <v>0</v>
      </c>
      <c r="I9" s="16">
        <f>ROUND(H9*(1+G9),2)</f>
        <v>0</v>
      </c>
      <c r="J9" s="23"/>
      <c r="K9" s="24"/>
    </row>
    <row r="10" spans="1:11" s="22" customFormat="1" ht="21" customHeight="1">
      <c r="A10" s="12">
        <v>4</v>
      </c>
      <c r="B10" s="49" t="s">
        <v>45</v>
      </c>
      <c r="C10" s="14" t="s">
        <v>12</v>
      </c>
      <c r="D10" s="19">
        <v>30</v>
      </c>
      <c r="E10" s="15">
        <v>0</v>
      </c>
      <c r="F10" s="16">
        <f>ROUND(E10*(1+G10),2)</f>
        <v>0</v>
      </c>
      <c r="G10" s="17">
        <v>0.08</v>
      </c>
      <c r="H10" s="16">
        <f>ROUND(E10*D10,2)</f>
        <v>0</v>
      </c>
      <c r="I10" s="16">
        <f>ROUND(H10*(1+G10),2)</f>
        <v>0</v>
      </c>
      <c r="J10" s="23"/>
      <c r="K10" s="24"/>
    </row>
    <row r="11" spans="1:11" s="22" customFormat="1" ht="27" customHeight="1">
      <c r="A11" s="12">
        <v>5</v>
      </c>
      <c r="B11" s="49" t="s">
        <v>46</v>
      </c>
      <c r="C11" s="14" t="s">
        <v>12</v>
      </c>
      <c r="D11" s="19">
        <v>4</v>
      </c>
      <c r="E11" s="15">
        <v>0</v>
      </c>
      <c r="F11" s="16">
        <f>ROUND(E11*(1+G11),2)</f>
        <v>0</v>
      </c>
      <c r="G11" s="17">
        <v>0.08</v>
      </c>
      <c r="H11" s="16">
        <f>ROUND(E11*D11,2)</f>
        <v>0</v>
      </c>
      <c r="I11" s="16">
        <f>ROUND(H11*(1+G11),2)</f>
        <v>0</v>
      </c>
      <c r="J11" s="23"/>
      <c r="K11" s="24"/>
    </row>
    <row r="12" spans="1:11" s="22" customFormat="1" ht="21" customHeight="1">
      <c r="A12" s="12">
        <v>6</v>
      </c>
      <c r="B12" s="49" t="s">
        <v>47</v>
      </c>
      <c r="C12" s="14" t="s">
        <v>12</v>
      </c>
      <c r="D12" s="19">
        <v>30</v>
      </c>
      <c r="E12" s="15">
        <v>0</v>
      </c>
      <c r="F12" s="16">
        <f>ROUND(E12*(1+G12),2)</f>
        <v>0</v>
      </c>
      <c r="G12" s="17">
        <v>0.08</v>
      </c>
      <c r="H12" s="16">
        <f>ROUND(E12*D12,2)</f>
        <v>0</v>
      </c>
      <c r="I12" s="16">
        <f>ROUND(H12*(1+G12),2)</f>
        <v>0</v>
      </c>
      <c r="J12" s="23"/>
      <c r="K12" s="24"/>
    </row>
    <row r="13" spans="1:11" s="22" customFormat="1" ht="21" customHeight="1">
      <c r="A13" s="12">
        <v>7</v>
      </c>
      <c r="B13" s="49" t="s">
        <v>48</v>
      </c>
      <c r="C13" s="14" t="s">
        <v>12</v>
      </c>
      <c r="D13" s="19">
        <v>30</v>
      </c>
      <c r="E13" s="15">
        <v>0</v>
      </c>
      <c r="F13" s="16">
        <f>ROUND(E13*(1+G13),2)</f>
        <v>0</v>
      </c>
      <c r="G13" s="17">
        <v>0.08</v>
      </c>
      <c r="H13" s="16">
        <f>ROUND(E13*D13,2)</f>
        <v>0</v>
      </c>
      <c r="I13" s="16">
        <f>ROUND(H13*(1+G13),2)</f>
        <v>0</v>
      </c>
      <c r="J13" s="23"/>
      <c r="K13" s="24"/>
    </row>
    <row r="14" spans="1:11" s="22" customFormat="1" ht="21" customHeight="1">
      <c r="A14" s="12">
        <v>8</v>
      </c>
      <c r="B14" s="49" t="s">
        <v>49</v>
      </c>
      <c r="C14" s="14" t="s">
        <v>12</v>
      </c>
      <c r="D14" s="19">
        <v>30</v>
      </c>
      <c r="E14" s="15">
        <v>0</v>
      </c>
      <c r="F14" s="16">
        <f>ROUND(E14*(1+G14),2)</f>
        <v>0</v>
      </c>
      <c r="G14" s="17">
        <v>0.08</v>
      </c>
      <c r="H14" s="16">
        <f>ROUND(E14*D14,2)</f>
        <v>0</v>
      </c>
      <c r="I14" s="16">
        <f>ROUND(H14*(1+G14),2)</f>
        <v>0</v>
      </c>
      <c r="J14" s="23"/>
      <c r="K14" s="24"/>
    </row>
    <row r="15" spans="1:11" s="22" customFormat="1" ht="25.5" customHeight="1">
      <c r="A15" s="12">
        <v>9</v>
      </c>
      <c r="B15" s="49" t="s">
        <v>50</v>
      </c>
      <c r="C15" s="14" t="s">
        <v>12</v>
      </c>
      <c r="D15" s="19">
        <v>5</v>
      </c>
      <c r="E15" s="15">
        <v>0</v>
      </c>
      <c r="F15" s="16">
        <f>ROUND(E15*(1+G15),2)</f>
        <v>0</v>
      </c>
      <c r="G15" s="17">
        <v>0.08</v>
      </c>
      <c r="H15" s="16">
        <f>ROUND(E15*D15,2)</f>
        <v>0</v>
      </c>
      <c r="I15" s="16">
        <f>ROUND(H15*(1+G15),2)</f>
        <v>0</v>
      </c>
      <c r="J15" s="23"/>
      <c r="K15" s="24"/>
    </row>
    <row r="16" spans="1:11" s="22" customFormat="1" ht="27.75" customHeight="1">
      <c r="A16" s="12">
        <v>10</v>
      </c>
      <c r="B16" s="49" t="s">
        <v>51</v>
      </c>
      <c r="C16" s="14" t="s">
        <v>12</v>
      </c>
      <c r="D16" s="19">
        <v>10</v>
      </c>
      <c r="E16" s="15">
        <v>0</v>
      </c>
      <c r="F16" s="16">
        <f>ROUND(E16*(1+G16),2)</f>
        <v>0</v>
      </c>
      <c r="G16" s="17">
        <v>0.08</v>
      </c>
      <c r="H16" s="16">
        <f>ROUND(E16*D16,2)</f>
        <v>0</v>
      </c>
      <c r="I16" s="16">
        <f>ROUND(H16*(1+G16),2)</f>
        <v>0</v>
      </c>
      <c r="J16" s="23"/>
      <c r="K16" s="24"/>
    </row>
    <row r="17" spans="1:11" s="22" customFormat="1" ht="27" customHeight="1">
      <c r="A17" s="12">
        <v>11</v>
      </c>
      <c r="B17" s="49" t="s">
        <v>52</v>
      </c>
      <c r="C17" s="14" t="s">
        <v>12</v>
      </c>
      <c r="D17" s="19">
        <v>10</v>
      </c>
      <c r="E17" s="15">
        <v>0</v>
      </c>
      <c r="F17" s="16">
        <f>ROUND(E17*(1+G17),2)</f>
        <v>0</v>
      </c>
      <c r="G17" s="17">
        <v>0.08</v>
      </c>
      <c r="H17" s="16">
        <f>ROUND(E17*D17,2)</f>
        <v>0</v>
      </c>
      <c r="I17" s="16">
        <f>ROUND(H17*(1+G17),2)</f>
        <v>0</v>
      </c>
      <c r="J17" s="23"/>
      <c r="K17" s="24"/>
    </row>
    <row r="18" spans="1:11" s="22" customFormat="1" ht="29.25" customHeight="1">
      <c r="A18" s="12">
        <v>12</v>
      </c>
      <c r="B18" s="49" t="s">
        <v>53</v>
      </c>
      <c r="C18" s="14" t="s">
        <v>12</v>
      </c>
      <c r="D18" s="19">
        <v>10</v>
      </c>
      <c r="E18" s="15">
        <v>0</v>
      </c>
      <c r="F18" s="16">
        <f>ROUND(E18*(1+G18),2)</f>
        <v>0</v>
      </c>
      <c r="G18" s="17">
        <v>0.08</v>
      </c>
      <c r="H18" s="16">
        <f>ROUND(E18*D18,2)</f>
        <v>0</v>
      </c>
      <c r="I18" s="16">
        <f>ROUND(H18*(1+G18),2)</f>
        <v>0</v>
      </c>
      <c r="J18" s="23"/>
      <c r="K18" s="24"/>
    </row>
    <row r="19" spans="1:11" s="22" customFormat="1" ht="21" customHeight="1">
      <c r="A19" s="12">
        <v>13</v>
      </c>
      <c r="B19" s="49" t="s">
        <v>169</v>
      </c>
      <c r="C19" s="14" t="s">
        <v>12</v>
      </c>
      <c r="D19" s="19">
        <v>10</v>
      </c>
      <c r="E19" s="15">
        <v>0</v>
      </c>
      <c r="F19" s="16">
        <f>ROUND(E19*(1+G19),2)</f>
        <v>0</v>
      </c>
      <c r="G19" s="17">
        <v>0.08</v>
      </c>
      <c r="H19" s="16">
        <f>ROUND(E19*D19,2)</f>
        <v>0</v>
      </c>
      <c r="I19" s="16">
        <f>ROUND(H19*(1+G19),2)</f>
        <v>0</v>
      </c>
      <c r="J19" s="23"/>
      <c r="K19" s="24"/>
    </row>
    <row r="20" spans="1:11" s="22" customFormat="1" ht="28.5" customHeight="1">
      <c r="A20" s="12">
        <v>14</v>
      </c>
      <c r="B20" s="50" t="s">
        <v>54</v>
      </c>
      <c r="C20" s="14" t="s">
        <v>12</v>
      </c>
      <c r="D20" s="19">
        <v>5</v>
      </c>
      <c r="E20" s="15">
        <v>0</v>
      </c>
      <c r="F20" s="16">
        <f>ROUND(E20*(1+G20),2)</f>
        <v>0</v>
      </c>
      <c r="G20" s="17">
        <v>0.08</v>
      </c>
      <c r="H20" s="16">
        <f>ROUND(E20*D20,2)</f>
        <v>0</v>
      </c>
      <c r="I20" s="16">
        <f>ROUND(H20*(1+G20),2)</f>
        <v>0</v>
      </c>
      <c r="J20" s="23"/>
      <c r="K20" s="24"/>
    </row>
    <row r="21" spans="1:11" s="22" customFormat="1" ht="27.75" customHeight="1">
      <c r="A21" s="12">
        <v>15</v>
      </c>
      <c r="B21" s="49" t="s">
        <v>55</v>
      </c>
      <c r="C21" s="14" t="s">
        <v>12</v>
      </c>
      <c r="D21" s="19">
        <v>5</v>
      </c>
      <c r="E21" s="15">
        <v>0</v>
      </c>
      <c r="F21" s="16">
        <f>ROUND(E21*(1+G21),2)</f>
        <v>0</v>
      </c>
      <c r="G21" s="17">
        <v>0.08</v>
      </c>
      <c r="H21" s="16">
        <f>ROUND(E21*D21,2)</f>
        <v>0</v>
      </c>
      <c r="I21" s="16">
        <f>ROUND(H21*(1+G21),2)</f>
        <v>0</v>
      </c>
      <c r="J21" s="23"/>
      <c r="K21" s="24"/>
    </row>
    <row r="22" spans="1:11" s="22" customFormat="1" ht="39.75" customHeight="1">
      <c r="A22" s="12">
        <v>16</v>
      </c>
      <c r="B22" s="49" t="s">
        <v>170</v>
      </c>
      <c r="C22" s="14" t="s">
        <v>12</v>
      </c>
      <c r="D22" s="19">
        <v>30</v>
      </c>
      <c r="E22" s="15">
        <v>0</v>
      </c>
      <c r="F22" s="16">
        <f>ROUND(E22*(1+G22),2)</f>
        <v>0</v>
      </c>
      <c r="G22" s="17">
        <v>0.08</v>
      </c>
      <c r="H22" s="16">
        <f>ROUND(E22*D22,2)</f>
        <v>0</v>
      </c>
      <c r="I22" s="16">
        <f>ROUND(H22*(1+G22),2)</f>
        <v>0</v>
      </c>
      <c r="J22" s="23"/>
      <c r="K22" s="24"/>
    </row>
    <row r="23" spans="1:11" s="22" customFormat="1" ht="27" customHeight="1">
      <c r="A23" s="12">
        <v>17</v>
      </c>
      <c r="B23" s="49" t="s">
        <v>56</v>
      </c>
      <c r="C23" s="14" t="s">
        <v>12</v>
      </c>
      <c r="D23" s="19">
        <v>10</v>
      </c>
      <c r="E23" s="15">
        <v>0</v>
      </c>
      <c r="F23" s="16">
        <f>ROUND(E23*(1+G23),2)</f>
        <v>0</v>
      </c>
      <c r="G23" s="17">
        <v>0.08</v>
      </c>
      <c r="H23" s="16">
        <f>ROUND(E23*D23,2)</f>
        <v>0</v>
      </c>
      <c r="I23" s="16">
        <f>ROUND(H23*(1+G23),2)</f>
        <v>0</v>
      </c>
      <c r="J23" s="23"/>
      <c r="K23" s="24"/>
    </row>
    <row r="24" spans="1:11" s="22" customFormat="1" ht="21" customHeight="1">
      <c r="A24" s="12">
        <v>18</v>
      </c>
      <c r="B24" s="49" t="s">
        <v>57</v>
      </c>
      <c r="C24" s="14" t="s">
        <v>12</v>
      </c>
      <c r="D24" s="19">
        <v>30</v>
      </c>
      <c r="E24" s="15">
        <v>0</v>
      </c>
      <c r="F24" s="16">
        <f>ROUND(E24*(1+G24),2)</f>
        <v>0</v>
      </c>
      <c r="G24" s="17">
        <v>0.08</v>
      </c>
      <c r="H24" s="16">
        <f>ROUND(E24*D24,2)</f>
        <v>0</v>
      </c>
      <c r="I24" s="16">
        <f>ROUND(H24*(1+G24),2)</f>
        <v>0</v>
      </c>
      <c r="J24" s="23"/>
      <c r="K24" s="24"/>
    </row>
    <row r="25" spans="1:11" s="22" customFormat="1" ht="21" customHeight="1">
      <c r="A25" s="12">
        <v>19</v>
      </c>
      <c r="B25" s="49" t="s">
        <v>167</v>
      </c>
      <c r="C25" s="14" t="s">
        <v>12</v>
      </c>
      <c r="D25" s="19">
        <v>30</v>
      </c>
      <c r="E25" s="15">
        <v>0</v>
      </c>
      <c r="F25" s="16">
        <f>ROUND(E25*(1+G25),2)</f>
        <v>0</v>
      </c>
      <c r="G25" s="17">
        <v>0.08</v>
      </c>
      <c r="H25" s="16">
        <f>ROUND(E25*D25,2)</f>
        <v>0</v>
      </c>
      <c r="I25" s="16">
        <f>ROUND(H25*(1+G25),2)</f>
        <v>0</v>
      </c>
      <c r="J25" s="23"/>
      <c r="K25" s="24"/>
    </row>
    <row r="26" spans="1:11" s="22" customFormat="1" ht="30.75" customHeight="1">
      <c r="A26" s="12">
        <v>20</v>
      </c>
      <c r="B26" s="26" t="s">
        <v>58</v>
      </c>
      <c r="C26" s="14" t="s">
        <v>12</v>
      </c>
      <c r="D26" s="19">
        <v>6</v>
      </c>
      <c r="E26" s="15">
        <v>0</v>
      </c>
      <c r="F26" s="16">
        <f>ROUND(E26*(1+G26),2)</f>
        <v>0</v>
      </c>
      <c r="G26" s="17">
        <v>0.08</v>
      </c>
      <c r="H26" s="16">
        <f>ROUND(E26*D26,2)</f>
        <v>0</v>
      </c>
      <c r="I26" s="16">
        <f>ROUND(H26*(1+G26),2)</f>
        <v>0</v>
      </c>
      <c r="J26" s="23"/>
      <c r="K26" s="24"/>
    </row>
    <row r="27" spans="1:11" s="22" customFormat="1" ht="27" customHeight="1">
      <c r="A27" s="12">
        <v>21</v>
      </c>
      <c r="B27" s="49" t="s">
        <v>59</v>
      </c>
      <c r="C27" s="14" t="s">
        <v>12</v>
      </c>
      <c r="D27" s="19">
        <v>30</v>
      </c>
      <c r="E27" s="15">
        <v>0</v>
      </c>
      <c r="F27" s="16">
        <f>ROUND(E27*(1+G27),2)</f>
        <v>0</v>
      </c>
      <c r="G27" s="17">
        <v>0.08</v>
      </c>
      <c r="H27" s="16">
        <f>ROUND(E27*D27,2)</f>
        <v>0</v>
      </c>
      <c r="I27" s="16">
        <f>ROUND(H27*(1+G27),2)</f>
        <v>0</v>
      </c>
      <c r="J27" s="23"/>
      <c r="K27" s="24"/>
    </row>
    <row r="28" spans="1:12" s="22" customFormat="1" ht="9.75">
      <c r="A28" s="1"/>
      <c r="B28" s="27"/>
      <c r="C28" s="5"/>
      <c r="D28" s="28"/>
      <c r="E28" s="29"/>
      <c r="F28" s="29"/>
      <c r="G28" s="30" t="s">
        <v>38</v>
      </c>
      <c r="H28" s="31">
        <f>SUM(H7:H27)</f>
        <v>0</v>
      </c>
      <c r="I28" s="31">
        <f>SUM(I7:I27)</f>
        <v>0</v>
      </c>
      <c r="J28" s="32"/>
      <c r="K28" s="33"/>
      <c r="L28" s="34"/>
    </row>
    <row r="29" spans="1:12" s="22" customFormat="1" ht="9.75">
      <c r="A29" s="1"/>
      <c r="B29" s="20"/>
      <c r="C29" s="5"/>
      <c r="D29" s="35"/>
      <c r="E29" s="20"/>
      <c r="F29" s="20"/>
      <c r="G29" s="20"/>
      <c r="H29" s="20"/>
      <c r="I29" s="53" t="s">
        <v>39</v>
      </c>
      <c r="J29" s="53"/>
      <c r="K29" s="53"/>
      <c r="L29" s="36"/>
    </row>
    <row r="30" spans="1:12" s="22" customFormat="1" ht="9.75">
      <c r="A30" s="1"/>
      <c r="B30" s="1"/>
      <c r="C30" s="1"/>
      <c r="D30" s="51"/>
      <c r="E30" s="1"/>
      <c r="F30" s="1"/>
      <c r="G30" s="1"/>
      <c r="H30" s="1"/>
      <c r="I30" s="54" t="s">
        <v>40</v>
      </c>
      <c r="J30" s="54"/>
      <c r="K30" s="54"/>
      <c r="L30" s="1"/>
    </row>
    <row r="33" ht="9.75">
      <c r="B33" s="52"/>
    </row>
    <row r="34" ht="9.75">
      <c r="B34" s="52"/>
    </row>
    <row r="35" ht="9.75">
      <c r="B35" s="52"/>
    </row>
    <row r="37" spans="1:5" ht="9.75">
      <c r="A37" s="37"/>
      <c r="B37" s="44"/>
      <c r="C37" s="55"/>
      <c r="D37" s="55"/>
      <c r="E37" s="38"/>
    </row>
    <row r="38" spans="2:4" ht="9.75">
      <c r="B38" s="43"/>
      <c r="C38" s="56"/>
      <c r="D38" s="56"/>
    </row>
    <row r="39" spans="2:4" ht="9.75">
      <c r="B39" s="43"/>
      <c r="C39" s="56"/>
      <c r="D39" s="56"/>
    </row>
    <row r="40" spans="2:4" ht="9.75">
      <c r="B40" s="43"/>
      <c r="C40" s="56"/>
      <c r="D40" s="56"/>
    </row>
    <row r="41" spans="2:4" ht="9.75">
      <c r="B41" s="43"/>
      <c r="C41" s="56"/>
      <c r="D41" s="56"/>
    </row>
    <row r="42" spans="2:4" ht="9.75">
      <c r="B42" s="43"/>
      <c r="C42" s="56"/>
      <c r="D42" s="56"/>
    </row>
    <row r="43" spans="2:4" ht="9.75">
      <c r="B43" s="43"/>
      <c r="C43" s="56"/>
      <c r="D43" s="56"/>
    </row>
    <row r="44" spans="2:4" ht="9.75">
      <c r="B44" s="43"/>
      <c r="C44" s="56"/>
      <c r="D44" s="56"/>
    </row>
    <row r="45" spans="2:4" ht="9.75">
      <c r="B45" s="43"/>
      <c r="C45" s="56"/>
      <c r="D45" s="56"/>
    </row>
    <row r="46" spans="2:4" ht="9.75">
      <c r="B46" s="43"/>
      <c r="C46" s="56"/>
      <c r="D46" s="56"/>
    </row>
    <row r="47" spans="2:4" ht="9.75">
      <c r="B47" s="43"/>
      <c r="C47" s="56"/>
      <c r="D47" s="56"/>
    </row>
    <row r="48" spans="2:4" ht="9.75">
      <c r="B48" s="43"/>
      <c r="C48" s="56"/>
      <c r="D48" s="56"/>
    </row>
    <row r="49" spans="2:4" ht="9.75">
      <c r="B49" s="43"/>
      <c r="C49" s="56"/>
      <c r="D49" s="56"/>
    </row>
    <row r="50" spans="2:4" ht="9.75">
      <c r="B50" s="43"/>
      <c r="C50" s="56"/>
      <c r="D50" s="56"/>
    </row>
    <row r="51" spans="2:4" ht="9.75">
      <c r="B51" s="43"/>
      <c r="C51" s="56"/>
      <c r="D51" s="56"/>
    </row>
    <row r="52" spans="2:4" ht="9.75">
      <c r="B52" s="43"/>
      <c r="C52" s="56"/>
      <c r="D52" s="56"/>
    </row>
    <row r="53" spans="2:4" ht="9.75">
      <c r="B53" s="43"/>
      <c r="C53" s="57"/>
      <c r="D53" s="57"/>
    </row>
    <row r="54" spans="2:4" ht="9.75">
      <c r="B54" s="43"/>
      <c r="C54" s="57"/>
      <c r="D54" s="57"/>
    </row>
    <row r="55" spans="2:4" ht="9.75">
      <c r="B55" s="43"/>
      <c r="C55" s="57"/>
      <c r="D55" s="57"/>
    </row>
    <row r="56" spans="2:4" ht="9.75">
      <c r="B56" s="43"/>
      <c r="C56" s="57"/>
      <c r="D56" s="57"/>
    </row>
    <row r="57" spans="2:4" ht="9.75">
      <c r="B57" s="43"/>
      <c r="C57" s="57"/>
      <c r="D57" s="57"/>
    </row>
    <row r="58" spans="2:4" ht="9.75">
      <c r="B58" s="43"/>
      <c r="C58" s="57"/>
      <c r="D58" s="57"/>
    </row>
    <row r="59" spans="2:4" ht="9.75">
      <c r="B59" s="43"/>
      <c r="C59" s="57"/>
      <c r="D59" s="57"/>
    </row>
    <row r="60" spans="2:4" ht="9.75">
      <c r="B60" s="43"/>
      <c r="C60" s="57"/>
      <c r="D60" s="57"/>
    </row>
    <row r="61" spans="2:4" ht="9.75">
      <c r="B61" s="43"/>
      <c r="C61" s="45"/>
      <c r="D61" s="45"/>
    </row>
    <row r="62" spans="2:4" ht="9.75">
      <c r="B62" s="43"/>
      <c r="C62" s="45"/>
      <c r="D62" s="45"/>
    </row>
    <row r="63" spans="2:4" ht="9.75">
      <c r="B63" s="43"/>
      <c r="C63" s="56"/>
      <c r="D63" s="56"/>
    </row>
    <row r="64" spans="1:5" ht="9.75">
      <c r="A64" s="37"/>
      <c r="B64" s="46"/>
      <c r="C64" s="58"/>
      <c r="D64" s="58"/>
      <c r="E64" s="38"/>
    </row>
  </sheetData>
  <sheetProtection/>
  <mergeCells count="29">
    <mergeCell ref="F1:I2"/>
    <mergeCell ref="I29:K29"/>
    <mergeCell ref="I30:K30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57:D57"/>
    <mergeCell ref="C46:D46"/>
    <mergeCell ref="C47:D47"/>
    <mergeCell ref="C48:D48"/>
    <mergeCell ref="C49:D49"/>
    <mergeCell ref="C50:D50"/>
    <mergeCell ref="C51:D51"/>
    <mergeCell ref="C58:D58"/>
    <mergeCell ref="C59:D59"/>
    <mergeCell ref="C60:D60"/>
    <mergeCell ref="C63:D63"/>
    <mergeCell ref="C64:D64"/>
    <mergeCell ref="C52:D52"/>
    <mergeCell ref="C53:D53"/>
    <mergeCell ref="C54:D54"/>
    <mergeCell ref="C55:D55"/>
    <mergeCell ref="C56:D5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E16" sqref="E16"/>
    </sheetView>
  </sheetViews>
  <sheetFormatPr defaultColWidth="8.8515625" defaultRowHeight="12.75"/>
  <cols>
    <col min="1" max="1" width="3.421875" style="1" customWidth="1"/>
    <col min="2" max="2" width="42.28125" style="2" customWidth="1"/>
    <col min="3" max="3" width="7.8515625" style="1" customWidth="1"/>
    <col min="4" max="4" width="7.7109375" style="3" customWidth="1"/>
    <col min="5" max="5" width="10.7109375" style="4" customWidth="1"/>
    <col min="6" max="6" width="10.7109375" style="5" customWidth="1"/>
    <col min="7" max="7" width="6.8515625" style="5" customWidth="1"/>
    <col min="8" max="8" width="9.7109375" style="5" customWidth="1"/>
    <col min="9" max="9" width="9.421875" style="5" customWidth="1"/>
    <col min="10" max="10" width="8.57421875" style="5" customWidth="1"/>
    <col min="11" max="11" width="8.140625" style="5" customWidth="1"/>
    <col min="12" max="13" width="0" style="5" hidden="1" customWidth="1"/>
    <col min="14" max="16384" width="8.8515625" style="5" customWidth="1"/>
  </cols>
  <sheetData>
    <row r="1" spans="6:9" ht="12.75" customHeight="1">
      <c r="F1" s="146" t="s">
        <v>159</v>
      </c>
      <c r="G1" s="146"/>
      <c r="H1" s="146"/>
      <c r="I1" s="146"/>
    </row>
    <row r="2" spans="6:9" ht="9.75">
      <c r="F2" s="146"/>
      <c r="G2" s="146"/>
      <c r="H2" s="146"/>
      <c r="I2" s="146"/>
    </row>
    <row r="5" ht="12">
      <c r="B5" s="142" t="s">
        <v>156</v>
      </c>
    </row>
    <row r="6" spans="1:11" ht="36">
      <c r="A6" s="6" t="s">
        <v>0</v>
      </c>
      <c r="B6" s="7" t="s">
        <v>1</v>
      </c>
      <c r="C6" s="8" t="s">
        <v>2</v>
      </c>
      <c r="D6" s="9" t="s">
        <v>3</v>
      </c>
      <c r="E6" s="10" t="s">
        <v>4</v>
      </c>
      <c r="F6" s="11" t="s">
        <v>5</v>
      </c>
      <c r="G6" s="8" t="s">
        <v>6</v>
      </c>
      <c r="H6" s="11" t="s">
        <v>7</v>
      </c>
      <c r="I6" s="11" t="s">
        <v>8</v>
      </c>
      <c r="J6" s="8" t="s">
        <v>9</v>
      </c>
      <c r="K6" s="8" t="s">
        <v>10</v>
      </c>
    </row>
    <row r="7" spans="1:11" s="22" customFormat="1" ht="21" customHeight="1">
      <c r="A7" s="12">
        <v>1</v>
      </c>
      <c r="B7" s="59" t="s">
        <v>166</v>
      </c>
      <c r="C7" s="14" t="s">
        <v>12</v>
      </c>
      <c r="D7" s="19">
        <v>6</v>
      </c>
      <c r="E7" s="47">
        <v>0</v>
      </c>
      <c r="F7" s="16">
        <f>ROUND(E7*(1+G7),2)</f>
        <v>0</v>
      </c>
      <c r="G7" s="17">
        <v>0.08</v>
      </c>
      <c r="H7" s="16">
        <f>ROUND(E7*D7,2)</f>
        <v>0</v>
      </c>
      <c r="I7" s="16">
        <f>ROUND(H7*(1+G7),2)</f>
        <v>0</v>
      </c>
      <c r="J7" s="23"/>
      <c r="K7" s="24"/>
    </row>
    <row r="8" spans="1:12" s="22" customFormat="1" ht="9.75">
      <c r="A8" s="1"/>
      <c r="B8" s="27"/>
      <c r="C8" s="5"/>
      <c r="D8" s="28"/>
      <c r="E8" s="29"/>
      <c r="F8" s="29"/>
      <c r="G8" s="30" t="s">
        <v>38</v>
      </c>
      <c r="H8" s="31">
        <f>SUM(H7:H7)</f>
        <v>0</v>
      </c>
      <c r="I8" s="31">
        <f>SUM(I7:I7)</f>
        <v>0</v>
      </c>
      <c r="J8" s="32"/>
      <c r="K8" s="33"/>
      <c r="L8" s="34"/>
    </row>
    <row r="9" spans="1:12" s="22" customFormat="1" ht="9.75">
      <c r="A9" s="1"/>
      <c r="B9" s="20"/>
      <c r="C9" s="5"/>
      <c r="D9" s="35"/>
      <c r="E9" s="20"/>
      <c r="F9" s="20"/>
      <c r="G9" s="20"/>
      <c r="H9" s="20"/>
      <c r="I9" s="53" t="s">
        <v>39</v>
      </c>
      <c r="J9" s="53"/>
      <c r="K9" s="53"/>
      <c r="L9" s="36"/>
    </row>
    <row r="10" spans="1:12" s="22" customFormat="1" ht="9.75">
      <c r="A10" s="1"/>
      <c r="B10" s="1"/>
      <c r="C10" s="1"/>
      <c r="D10" s="51"/>
      <c r="E10" s="1"/>
      <c r="F10" s="1"/>
      <c r="G10" s="1"/>
      <c r="H10" s="1"/>
      <c r="I10" s="54" t="s">
        <v>40</v>
      </c>
      <c r="J10" s="54"/>
      <c r="K10" s="54"/>
      <c r="L10" s="1"/>
    </row>
    <row r="13" spans="2:4" ht="9.75">
      <c r="B13" s="42"/>
      <c r="C13" s="39"/>
      <c r="D13" s="41"/>
    </row>
    <row r="14" spans="2:4" ht="9.75">
      <c r="B14" s="42"/>
      <c r="C14" s="39"/>
      <c r="D14" s="41"/>
    </row>
    <row r="15" spans="2:4" ht="9.75">
      <c r="B15" s="42"/>
      <c r="C15" s="39"/>
      <c r="D15" s="41"/>
    </row>
    <row r="16" spans="2:4" ht="9.75">
      <c r="B16" s="43"/>
      <c r="C16" s="39"/>
      <c r="D16" s="41"/>
    </row>
    <row r="17" spans="1:5" ht="9.75">
      <c r="A17" s="37"/>
      <c r="B17" s="44"/>
      <c r="C17" s="55"/>
      <c r="D17" s="55"/>
      <c r="E17" s="38"/>
    </row>
    <row r="18" spans="2:4" ht="9.75">
      <c r="B18" s="43"/>
      <c r="C18" s="56"/>
      <c r="D18" s="56"/>
    </row>
    <row r="19" spans="2:4" ht="9.75">
      <c r="B19" s="43"/>
      <c r="C19" s="56"/>
      <c r="D19" s="56"/>
    </row>
    <row r="20" spans="2:4" ht="9.75">
      <c r="B20" s="43"/>
      <c r="C20" s="56"/>
      <c r="D20" s="56"/>
    </row>
    <row r="21" spans="2:4" ht="9.75">
      <c r="B21" s="43"/>
      <c r="C21" s="56"/>
      <c r="D21" s="56"/>
    </row>
    <row r="22" spans="2:4" ht="9.75">
      <c r="B22" s="43"/>
      <c r="C22" s="56"/>
      <c r="D22" s="56"/>
    </row>
    <row r="23" spans="2:4" ht="9.75">
      <c r="B23" s="43"/>
      <c r="C23" s="56"/>
      <c r="D23" s="56"/>
    </row>
    <row r="24" spans="2:4" ht="9.75">
      <c r="B24" s="43"/>
      <c r="C24" s="56"/>
      <c r="D24" s="56"/>
    </row>
    <row r="25" spans="2:4" ht="9.75">
      <c r="B25" s="43"/>
      <c r="C25" s="56"/>
      <c r="D25" s="56"/>
    </row>
    <row r="26" spans="2:4" ht="9.75">
      <c r="B26" s="43"/>
      <c r="C26" s="56"/>
      <c r="D26" s="56"/>
    </row>
    <row r="27" spans="2:4" ht="9.75">
      <c r="B27" s="43"/>
      <c r="C27" s="56"/>
      <c r="D27" s="56"/>
    </row>
    <row r="28" spans="2:4" ht="9.75">
      <c r="B28" s="43"/>
      <c r="C28" s="56"/>
      <c r="D28" s="56"/>
    </row>
    <row r="29" spans="2:4" ht="9.75">
      <c r="B29" s="43"/>
      <c r="C29" s="56"/>
      <c r="D29" s="56"/>
    </row>
    <row r="30" spans="2:4" ht="9.75">
      <c r="B30" s="43"/>
      <c r="C30" s="56"/>
      <c r="D30" s="56"/>
    </row>
    <row r="31" spans="2:4" ht="9.75">
      <c r="B31" s="43"/>
      <c r="C31" s="56"/>
      <c r="D31" s="56"/>
    </row>
    <row r="32" spans="2:4" ht="9.75">
      <c r="B32" s="43"/>
      <c r="C32" s="56"/>
      <c r="D32" s="56"/>
    </row>
    <row r="33" spans="2:4" ht="9.75">
      <c r="B33" s="43"/>
      <c r="C33" s="57"/>
      <c r="D33" s="57"/>
    </row>
    <row r="34" spans="2:4" ht="9.75">
      <c r="B34" s="43"/>
      <c r="C34" s="57"/>
      <c r="D34" s="57"/>
    </row>
    <row r="35" spans="2:4" ht="9.75">
      <c r="B35" s="43"/>
      <c r="C35" s="57"/>
      <c r="D35" s="57"/>
    </row>
    <row r="36" spans="2:4" ht="9.75">
      <c r="B36" s="43"/>
      <c r="C36" s="57"/>
      <c r="D36" s="57"/>
    </row>
    <row r="37" spans="2:4" ht="9.75">
      <c r="B37" s="43"/>
      <c r="C37" s="57"/>
      <c r="D37" s="57"/>
    </row>
    <row r="38" spans="2:4" ht="9.75">
      <c r="B38" s="43"/>
      <c r="C38" s="57"/>
      <c r="D38" s="57"/>
    </row>
    <row r="39" spans="2:4" ht="9.75">
      <c r="B39" s="43"/>
      <c r="C39" s="57"/>
      <c r="D39" s="57"/>
    </row>
    <row r="40" spans="2:4" ht="9.75">
      <c r="B40" s="43"/>
      <c r="C40" s="57"/>
      <c r="D40" s="57"/>
    </row>
    <row r="41" spans="2:4" ht="9.75">
      <c r="B41" s="43"/>
      <c r="C41" s="45"/>
      <c r="D41" s="45"/>
    </row>
    <row r="42" spans="2:4" ht="9.75">
      <c r="B42" s="43"/>
      <c r="C42" s="45"/>
      <c r="D42" s="45"/>
    </row>
    <row r="43" spans="2:4" ht="9.75">
      <c r="B43" s="43"/>
      <c r="C43" s="56"/>
      <c r="D43" s="56"/>
    </row>
    <row r="44" spans="1:5" ht="9.75">
      <c r="A44" s="37"/>
      <c r="B44" s="46"/>
      <c r="C44" s="58"/>
      <c r="D44" s="58"/>
      <c r="E44" s="38"/>
    </row>
    <row r="45" spans="2:4" ht="9.75">
      <c r="B45" s="43"/>
      <c r="C45" s="39"/>
      <c r="D45" s="41"/>
    </row>
  </sheetData>
  <sheetProtection/>
  <mergeCells count="29">
    <mergeCell ref="C38:D38"/>
    <mergeCell ref="C39:D39"/>
    <mergeCell ref="C40:D40"/>
    <mergeCell ref="C43:D43"/>
    <mergeCell ref="C44:D44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F1:I2"/>
    <mergeCell ref="I9:K9"/>
    <mergeCell ref="I10:K10"/>
    <mergeCell ref="C17:D17"/>
    <mergeCell ref="C18:D18"/>
    <mergeCell ref="C19:D1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0">
      <selection activeCell="F1" sqref="F1:I2"/>
    </sheetView>
  </sheetViews>
  <sheetFormatPr defaultColWidth="8.8515625" defaultRowHeight="12.75"/>
  <cols>
    <col min="1" max="1" width="3.421875" style="1" customWidth="1"/>
    <col min="2" max="2" width="42.28125" style="2" customWidth="1"/>
    <col min="3" max="3" width="7.8515625" style="1" customWidth="1"/>
    <col min="4" max="4" width="7.7109375" style="3" customWidth="1"/>
    <col min="5" max="5" width="10.7109375" style="4" customWidth="1"/>
    <col min="6" max="6" width="10.7109375" style="5" customWidth="1"/>
    <col min="7" max="7" width="6.8515625" style="5" customWidth="1"/>
    <col min="8" max="8" width="9.7109375" style="5" customWidth="1"/>
    <col min="9" max="9" width="9.421875" style="5" customWidth="1"/>
    <col min="10" max="10" width="8.57421875" style="5" customWidth="1"/>
    <col min="11" max="11" width="8.140625" style="5" customWidth="1"/>
    <col min="12" max="13" width="0" style="5" hidden="1" customWidth="1"/>
    <col min="14" max="16384" width="8.8515625" style="5" customWidth="1"/>
  </cols>
  <sheetData>
    <row r="1" spans="6:9" ht="12.75" customHeight="1">
      <c r="F1" s="146" t="s">
        <v>42</v>
      </c>
      <c r="G1" s="146"/>
      <c r="H1" s="146"/>
      <c r="I1" s="146"/>
    </row>
    <row r="2" spans="6:9" ht="9.75">
      <c r="F2" s="146"/>
      <c r="G2" s="146"/>
      <c r="H2" s="146"/>
      <c r="I2" s="146"/>
    </row>
    <row r="5" ht="12">
      <c r="B5" s="142" t="s">
        <v>157</v>
      </c>
    </row>
    <row r="6" spans="1:11" ht="36">
      <c r="A6" s="6" t="s">
        <v>0</v>
      </c>
      <c r="B6" s="7" t="s">
        <v>1</v>
      </c>
      <c r="C6" s="8" t="s">
        <v>2</v>
      </c>
      <c r="D6" s="9" t="s">
        <v>3</v>
      </c>
      <c r="E6" s="10" t="s">
        <v>4</v>
      </c>
      <c r="F6" s="11" t="s">
        <v>5</v>
      </c>
      <c r="G6" s="8" t="s">
        <v>6</v>
      </c>
      <c r="H6" s="11" t="s">
        <v>7</v>
      </c>
      <c r="I6" s="11" t="s">
        <v>8</v>
      </c>
      <c r="J6" s="8" t="s">
        <v>9</v>
      </c>
      <c r="K6" s="8" t="s">
        <v>10</v>
      </c>
    </row>
    <row r="7" spans="1:11" ht="34.5" customHeight="1">
      <c r="A7" s="12">
        <v>1</v>
      </c>
      <c r="B7" s="13" t="s">
        <v>60</v>
      </c>
      <c r="C7" s="14" t="s">
        <v>12</v>
      </c>
      <c r="D7" s="14">
        <v>6</v>
      </c>
      <c r="E7" s="15">
        <v>0</v>
      </c>
      <c r="F7" s="16">
        <f>ROUND(E7*(1+G7),2)</f>
        <v>0</v>
      </c>
      <c r="G7" s="17">
        <v>0.08</v>
      </c>
      <c r="H7" s="16">
        <f>ROUND(E7*D7,2)</f>
        <v>0</v>
      </c>
      <c r="I7" s="16">
        <f>ROUND(H7*(1+G7),2)</f>
        <v>0</v>
      </c>
      <c r="J7" s="8"/>
      <c r="K7" s="8"/>
    </row>
    <row r="8" spans="1:11" s="22" customFormat="1" ht="27.75" customHeight="1">
      <c r="A8" s="12">
        <v>2</v>
      </c>
      <c r="B8" s="18" t="s">
        <v>61</v>
      </c>
      <c r="C8" s="14" t="s">
        <v>12</v>
      </c>
      <c r="D8" s="19">
        <v>1</v>
      </c>
      <c r="E8" s="15">
        <v>0</v>
      </c>
      <c r="F8" s="16">
        <f>ROUND(E8*(1+G8),2)</f>
        <v>0</v>
      </c>
      <c r="G8" s="17">
        <v>0.08</v>
      </c>
      <c r="H8" s="16">
        <f>ROUND(E8*D8,2)</f>
        <v>0</v>
      </c>
      <c r="I8" s="16">
        <f>ROUND(H8*(1+G8),2)</f>
        <v>0</v>
      </c>
      <c r="J8" s="20"/>
      <c r="K8" s="21"/>
    </row>
    <row r="9" spans="1:11" s="22" customFormat="1" ht="24" customHeight="1">
      <c r="A9" s="12">
        <v>3</v>
      </c>
      <c r="B9" s="18" t="s">
        <v>62</v>
      </c>
      <c r="C9" s="14" t="s">
        <v>12</v>
      </c>
      <c r="D9" s="19">
        <v>2</v>
      </c>
      <c r="E9" s="15">
        <v>0</v>
      </c>
      <c r="F9" s="16">
        <f>ROUND(E9*(1+G9),2)</f>
        <v>0</v>
      </c>
      <c r="G9" s="17">
        <v>0.08</v>
      </c>
      <c r="H9" s="16">
        <f>ROUND(E9*D9,2)</f>
        <v>0</v>
      </c>
      <c r="I9" s="16">
        <f>ROUND(H9*(1+G9),2)</f>
        <v>0</v>
      </c>
      <c r="J9" s="23"/>
      <c r="K9" s="24"/>
    </row>
    <row r="10" spans="1:11" s="22" customFormat="1" ht="21" customHeight="1">
      <c r="A10" s="12">
        <v>4</v>
      </c>
      <c r="B10" s="13" t="s">
        <v>63</v>
      </c>
      <c r="C10" s="14" t="s">
        <v>12</v>
      </c>
      <c r="D10" s="19">
        <v>2</v>
      </c>
      <c r="E10" s="15">
        <v>0</v>
      </c>
      <c r="F10" s="16">
        <f aca="true" t="shared" si="0" ref="F10:F21">ROUND(E10*(1+G10),2)</f>
        <v>0</v>
      </c>
      <c r="G10" s="17">
        <v>0.08</v>
      </c>
      <c r="H10" s="16">
        <f aca="true" t="shared" si="1" ref="H10:H21">ROUND(E10*D10,2)</f>
        <v>0</v>
      </c>
      <c r="I10" s="16">
        <f aca="true" t="shared" si="2" ref="I10:I21">ROUND(H10*(1+G10),2)</f>
        <v>0</v>
      </c>
      <c r="J10" s="23"/>
      <c r="K10" s="24"/>
    </row>
    <row r="11" spans="1:11" s="22" customFormat="1" ht="29.25" customHeight="1">
      <c r="A11" s="12">
        <v>5</v>
      </c>
      <c r="B11" s="18" t="s">
        <v>64</v>
      </c>
      <c r="C11" s="14" t="s">
        <v>12</v>
      </c>
      <c r="D11" s="19">
        <v>2</v>
      </c>
      <c r="E11" s="15">
        <v>0</v>
      </c>
      <c r="F11" s="16">
        <f t="shared" si="0"/>
        <v>0</v>
      </c>
      <c r="G11" s="17">
        <v>0.08</v>
      </c>
      <c r="H11" s="16">
        <f t="shared" si="1"/>
        <v>0</v>
      </c>
      <c r="I11" s="16">
        <f t="shared" si="2"/>
        <v>0</v>
      </c>
      <c r="J11" s="23"/>
      <c r="K11" s="24"/>
    </row>
    <row r="12" spans="1:11" s="22" customFormat="1" ht="26.25" customHeight="1">
      <c r="A12" s="12">
        <v>6</v>
      </c>
      <c r="B12" s="18" t="s">
        <v>65</v>
      </c>
      <c r="C12" s="14" t="s">
        <v>12</v>
      </c>
      <c r="D12" s="19">
        <v>2</v>
      </c>
      <c r="E12" s="15">
        <v>0</v>
      </c>
      <c r="F12" s="16">
        <f t="shared" si="0"/>
        <v>0</v>
      </c>
      <c r="G12" s="17">
        <v>0.08</v>
      </c>
      <c r="H12" s="16">
        <f t="shared" si="1"/>
        <v>0</v>
      </c>
      <c r="I12" s="16">
        <f t="shared" si="2"/>
        <v>0</v>
      </c>
      <c r="J12" s="23"/>
      <c r="K12" s="24"/>
    </row>
    <row r="13" spans="1:11" s="22" customFormat="1" ht="24.75" customHeight="1">
      <c r="A13" s="12">
        <v>7</v>
      </c>
      <c r="B13" s="18" t="s">
        <v>66</v>
      </c>
      <c r="C13" s="14" t="s">
        <v>12</v>
      </c>
      <c r="D13" s="19">
        <v>1</v>
      </c>
      <c r="E13" s="15">
        <v>0</v>
      </c>
      <c r="F13" s="16">
        <f t="shared" si="0"/>
        <v>0</v>
      </c>
      <c r="G13" s="17">
        <v>0.08</v>
      </c>
      <c r="H13" s="16">
        <f t="shared" si="1"/>
        <v>0</v>
      </c>
      <c r="I13" s="16">
        <f t="shared" si="2"/>
        <v>0</v>
      </c>
      <c r="J13" s="23"/>
      <c r="K13" s="24"/>
    </row>
    <row r="14" spans="1:11" s="22" customFormat="1" ht="28.5" customHeight="1">
      <c r="A14" s="12">
        <v>8</v>
      </c>
      <c r="B14" s="18" t="s">
        <v>67</v>
      </c>
      <c r="C14" s="14" t="s">
        <v>12</v>
      </c>
      <c r="D14" s="19">
        <v>2</v>
      </c>
      <c r="E14" s="15">
        <v>0</v>
      </c>
      <c r="F14" s="16">
        <f t="shared" si="0"/>
        <v>0</v>
      </c>
      <c r="G14" s="17">
        <v>0.08</v>
      </c>
      <c r="H14" s="16">
        <f t="shared" si="1"/>
        <v>0</v>
      </c>
      <c r="I14" s="16">
        <f t="shared" si="2"/>
        <v>0</v>
      </c>
      <c r="J14" s="23"/>
      <c r="K14" s="24"/>
    </row>
    <row r="15" spans="1:11" s="22" customFormat="1" ht="28.5" customHeight="1">
      <c r="A15" s="12">
        <v>9</v>
      </c>
      <c r="B15" s="13" t="s">
        <v>68</v>
      </c>
      <c r="C15" s="14" t="s">
        <v>12</v>
      </c>
      <c r="D15" s="19">
        <v>6</v>
      </c>
      <c r="E15" s="15">
        <v>0</v>
      </c>
      <c r="F15" s="16">
        <f t="shared" si="0"/>
        <v>0</v>
      </c>
      <c r="G15" s="17">
        <v>0.08</v>
      </c>
      <c r="H15" s="16">
        <f t="shared" si="1"/>
        <v>0</v>
      </c>
      <c r="I15" s="16">
        <f t="shared" si="2"/>
        <v>0</v>
      </c>
      <c r="J15" s="23"/>
      <c r="K15" s="24"/>
    </row>
    <row r="16" spans="1:11" s="22" customFormat="1" ht="21" customHeight="1">
      <c r="A16" s="12">
        <v>10</v>
      </c>
      <c r="B16" s="18" t="s">
        <v>69</v>
      </c>
      <c r="C16" s="14" t="s">
        <v>12</v>
      </c>
      <c r="D16" s="19">
        <v>2</v>
      </c>
      <c r="E16" s="15">
        <v>0</v>
      </c>
      <c r="F16" s="16">
        <f t="shared" si="0"/>
        <v>0</v>
      </c>
      <c r="G16" s="17">
        <v>0.08</v>
      </c>
      <c r="H16" s="16">
        <f t="shared" si="1"/>
        <v>0</v>
      </c>
      <c r="I16" s="16">
        <f t="shared" si="2"/>
        <v>0</v>
      </c>
      <c r="J16" s="23"/>
      <c r="K16" s="24"/>
    </row>
    <row r="17" spans="1:11" s="22" customFormat="1" ht="21" customHeight="1">
      <c r="A17" s="12">
        <v>11</v>
      </c>
      <c r="B17" s="18" t="s">
        <v>70</v>
      </c>
      <c r="C17" s="14" t="s">
        <v>12</v>
      </c>
      <c r="D17" s="19">
        <v>2</v>
      </c>
      <c r="E17" s="15">
        <v>0</v>
      </c>
      <c r="F17" s="16">
        <f t="shared" si="0"/>
        <v>0</v>
      </c>
      <c r="G17" s="17">
        <v>0.08</v>
      </c>
      <c r="H17" s="16">
        <f t="shared" si="1"/>
        <v>0</v>
      </c>
      <c r="I17" s="16">
        <f t="shared" si="2"/>
        <v>0</v>
      </c>
      <c r="J17" s="23"/>
      <c r="K17" s="24"/>
    </row>
    <row r="18" spans="1:11" s="22" customFormat="1" ht="21" customHeight="1">
      <c r="A18" s="12">
        <v>12</v>
      </c>
      <c r="B18" s="18" t="s">
        <v>71</v>
      </c>
      <c r="C18" s="14" t="s">
        <v>12</v>
      </c>
      <c r="D18" s="19">
        <v>3</v>
      </c>
      <c r="E18" s="15">
        <v>0</v>
      </c>
      <c r="F18" s="16">
        <f t="shared" si="0"/>
        <v>0</v>
      </c>
      <c r="G18" s="17">
        <v>0.08</v>
      </c>
      <c r="H18" s="16">
        <f t="shared" si="1"/>
        <v>0</v>
      </c>
      <c r="I18" s="16">
        <f t="shared" si="2"/>
        <v>0</v>
      </c>
      <c r="J18" s="23"/>
      <c r="K18" s="24"/>
    </row>
    <row r="19" spans="1:11" s="22" customFormat="1" ht="21" customHeight="1">
      <c r="A19" s="12">
        <v>13</v>
      </c>
      <c r="B19" s="18" t="s">
        <v>72</v>
      </c>
      <c r="C19" s="14" t="s">
        <v>12</v>
      </c>
      <c r="D19" s="19">
        <v>2</v>
      </c>
      <c r="E19" s="15">
        <v>0</v>
      </c>
      <c r="F19" s="16">
        <f t="shared" si="0"/>
        <v>0</v>
      </c>
      <c r="G19" s="17">
        <v>0.08</v>
      </c>
      <c r="H19" s="16">
        <f t="shared" si="1"/>
        <v>0</v>
      </c>
      <c r="I19" s="16">
        <f t="shared" si="2"/>
        <v>0</v>
      </c>
      <c r="J19" s="23"/>
      <c r="K19" s="24"/>
    </row>
    <row r="20" spans="1:11" s="22" customFormat="1" ht="21" customHeight="1">
      <c r="A20" s="12">
        <v>14</v>
      </c>
      <c r="B20" s="18" t="s">
        <v>73</v>
      </c>
      <c r="C20" s="14" t="s">
        <v>12</v>
      </c>
      <c r="D20" s="19">
        <v>6</v>
      </c>
      <c r="E20" s="15">
        <v>0</v>
      </c>
      <c r="F20" s="16">
        <f t="shared" si="0"/>
        <v>0</v>
      </c>
      <c r="G20" s="17">
        <v>0.08</v>
      </c>
      <c r="H20" s="16">
        <f t="shared" si="1"/>
        <v>0</v>
      </c>
      <c r="I20" s="16">
        <f t="shared" si="2"/>
        <v>0</v>
      </c>
      <c r="J20" s="23"/>
      <c r="K20" s="24"/>
    </row>
    <row r="21" spans="1:11" s="22" customFormat="1" ht="30" customHeight="1">
      <c r="A21" s="12">
        <v>15</v>
      </c>
      <c r="B21" s="18" t="s">
        <v>74</v>
      </c>
      <c r="C21" s="14" t="s">
        <v>12</v>
      </c>
      <c r="D21" s="19">
        <v>3</v>
      </c>
      <c r="E21" s="15">
        <v>0</v>
      </c>
      <c r="F21" s="16">
        <f t="shared" si="0"/>
        <v>0</v>
      </c>
      <c r="G21" s="17">
        <v>0.08</v>
      </c>
      <c r="H21" s="16">
        <f t="shared" si="1"/>
        <v>0</v>
      </c>
      <c r="I21" s="16">
        <f t="shared" si="2"/>
        <v>0</v>
      </c>
      <c r="J21" s="23"/>
      <c r="K21" s="24"/>
    </row>
    <row r="22" spans="1:12" s="22" customFormat="1" ht="9.75">
      <c r="A22" s="1"/>
      <c r="B22" s="27"/>
      <c r="C22" s="5"/>
      <c r="D22" s="28"/>
      <c r="E22" s="29"/>
      <c r="F22" s="29"/>
      <c r="G22" s="30" t="s">
        <v>38</v>
      </c>
      <c r="H22" s="31">
        <f>SUM(H7:H21)</f>
        <v>0</v>
      </c>
      <c r="I22" s="31">
        <f>SUM(I7:I21)</f>
        <v>0</v>
      </c>
      <c r="J22" s="32"/>
      <c r="K22" s="33"/>
      <c r="L22" s="34"/>
    </row>
    <row r="23" spans="1:12" s="22" customFormat="1" ht="9.75">
      <c r="A23" s="1"/>
      <c r="B23" s="20"/>
      <c r="C23" s="5"/>
      <c r="D23" s="35"/>
      <c r="E23" s="20"/>
      <c r="F23" s="20"/>
      <c r="G23" s="20"/>
      <c r="H23" s="20"/>
      <c r="I23" s="53" t="s">
        <v>39</v>
      </c>
      <c r="J23" s="53"/>
      <c r="K23" s="53"/>
      <c r="L23" s="36"/>
    </row>
    <row r="24" spans="1:12" s="22" customFormat="1" ht="9.75">
      <c r="A24" s="1"/>
      <c r="B24" s="1"/>
      <c r="C24" s="39"/>
      <c r="D24" s="40"/>
      <c r="E24" s="1"/>
      <c r="F24" s="1"/>
      <c r="G24" s="1"/>
      <c r="H24" s="1"/>
      <c r="I24" s="54" t="s">
        <v>40</v>
      </c>
      <c r="J24" s="54"/>
      <c r="K24" s="54"/>
      <c r="L24" s="1"/>
    </row>
    <row r="25" spans="3:4" ht="9.75">
      <c r="C25" s="39"/>
      <c r="D25" s="41"/>
    </row>
    <row r="26" spans="3:4" ht="9.75">
      <c r="C26" s="39"/>
      <c r="D26" s="41"/>
    </row>
    <row r="27" spans="2:4" ht="9.75">
      <c r="B27" s="42"/>
      <c r="C27" s="39"/>
      <c r="D27" s="41"/>
    </row>
    <row r="28" spans="2:4" ht="9.75">
      <c r="B28" s="42"/>
      <c r="C28" s="39"/>
      <c r="D28" s="41"/>
    </row>
    <row r="29" spans="2:4" ht="9.75">
      <c r="B29" s="42"/>
      <c r="C29" s="39"/>
      <c r="D29" s="41"/>
    </row>
    <row r="30" spans="2:4" ht="9.75">
      <c r="B30" s="43"/>
      <c r="C30" s="39"/>
      <c r="D30" s="41"/>
    </row>
    <row r="31" spans="1:5" ht="9" customHeight="1">
      <c r="A31" s="37"/>
      <c r="B31" s="44"/>
      <c r="C31" s="55"/>
      <c r="D31" s="55"/>
      <c r="E31" s="38"/>
    </row>
    <row r="32" spans="2:4" ht="9.75">
      <c r="B32" s="43"/>
      <c r="C32" s="56"/>
      <c r="D32" s="56"/>
    </row>
    <row r="33" spans="2:4" ht="9.75">
      <c r="B33" s="43"/>
      <c r="C33" s="56"/>
      <c r="D33" s="56"/>
    </row>
    <row r="34" spans="2:4" ht="9.75">
      <c r="B34" s="43"/>
      <c r="C34" s="56"/>
      <c r="D34" s="56"/>
    </row>
    <row r="35" spans="2:4" ht="9.75">
      <c r="B35" s="43"/>
      <c r="C35" s="56"/>
      <c r="D35" s="56"/>
    </row>
    <row r="36" spans="2:4" ht="9.75">
      <c r="B36" s="43"/>
      <c r="C36" s="56"/>
      <c r="D36" s="56"/>
    </row>
    <row r="37" spans="2:4" ht="9.75">
      <c r="B37" s="43"/>
      <c r="C37" s="56"/>
      <c r="D37" s="56"/>
    </row>
    <row r="38" spans="2:4" ht="9.75">
      <c r="B38" s="43"/>
      <c r="C38" s="56"/>
      <c r="D38" s="56"/>
    </row>
    <row r="39" spans="2:4" ht="9.75">
      <c r="B39" s="43"/>
      <c r="C39" s="56"/>
      <c r="D39" s="56"/>
    </row>
    <row r="40" spans="2:4" ht="9.75">
      <c r="B40" s="43"/>
      <c r="C40" s="56"/>
      <c r="D40" s="56"/>
    </row>
    <row r="41" spans="2:4" ht="9.75">
      <c r="B41" s="43"/>
      <c r="C41" s="56"/>
      <c r="D41" s="56"/>
    </row>
    <row r="42" spans="2:4" ht="9.75">
      <c r="B42" s="43"/>
      <c r="C42" s="56"/>
      <c r="D42" s="56"/>
    </row>
    <row r="43" spans="2:4" ht="9.75">
      <c r="B43" s="43"/>
      <c r="C43" s="56"/>
      <c r="D43" s="56"/>
    </row>
    <row r="44" spans="2:4" ht="9.75">
      <c r="B44" s="43"/>
      <c r="C44" s="56"/>
      <c r="D44" s="56"/>
    </row>
    <row r="45" spans="2:4" ht="9.75">
      <c r="B45" s="43"/>
      <c r="C45" s="56"/>
      <c r="D45" s="56"/>
    </row>
    <row r="46" spans="2:4" ht="9.75">
      <c r="B46" s="43"/>
      <c r="C46" s="56"/>
      <c r="D46" s="56"/>
    </row>
    <row r="47" spans="2:4" ht="9.75">
      <c r="B47" s="43"/>
      <c r="C47" s="57"/>
      <c r="D47" s="57"/>
    </row>
    <row r="48" spans="2:4" ht="9.75">
      <c r="B48" s="43"/>
      <c r="C48" s="57"/>
      <c r="D48" s="57"/>
    </row>
    <row r="49" spans="2:4" ht="9.75">
      <c r="B49" s="43"/>
      <c r="C49" s="57"/>
      <c r="D49" s="57"/>
    </row>
    <row r="50" spans="2:4" ht="9.75">
      <c r="B50" s="43"/>
      <c r="C50" s="57"/>
      <c r="D50" s="57"/>
    </row>
    <row r="51" spans="2:4" ht="9.75">
      <c r="B51" s="43"/>
      <c r="C51" s="57"/>
      <c r="D51" s="57"/>
    </row>
    <row r="52" spans="2:4" ht="9.75">
      <c r="B52" s="43"/>
      <c r="C52" s="57"/>
      <c r="D52" s="57"/>
    </row>
    <row r="53" spans="2:4" ht="9.75">
      <c r="B53" s="43"/>
      <c r="C53" s="57"/>
      <c r="D53" s="57"/>
    </row>
    <row r="54" spans="2:4" ht="9.75">
      <c r="B54" s="43"/>
      <c r="C54" s="57"/>
      <c r="D54" s="57"/>
    </row>
    <row r="55" spans="2:4" ht="9.75">
      <c r="B55" s="43"/>
      <c r="C55" s="45"/>
      <c r="D55" s="45"/>
    </row>
    <row r="56" spans="2:4" ht="9.75">
      <c r="B56" s="43"/>
      <c r="C56" s="45"/>
      <c r="D56" s="45"/>
    </row>
    <row r="57" spans="2:4" ht="9.75">
      <c r="B57" s="43"/>
      <c r="C57" s="56"/>
      <c r="D57" s="56"/>
    </row>
    <row r="58" spans="1:5" ht="9.75">
      <c r="A58" s="37"/>
      <c r="B58" s="46"/>
      <c r="C58" s="58"/>
      <c r="D58" s="58"/>
      <c r="E58" s="38"/>
    </row>
    <row r="59" spans="2:4" ht="9.75">
      <c r="B59" s="43"/>
      <c r="C59" s="39"/>
      <c r="D59" s="41"/>
    </row>
  </sheetData>
  <sheetProtection/>
  <mergeCells count="29">
    <mergeCell ref="C52:D52"/>
    <mergeCell ref="C53:D53"/>
    <mergeCell ref="C54:D54"/>
    <mergeCell ref="C57:D57"/>
    <mergeCell ref="C58:D58"/>
    <mergeCell ref="C46:D46"/>
    <mergeCell ref="C47:D47"/>
    <mergeCell ref="C48:D48"/>
    <mergeCell ref="C49:D49"/>
    <mergeCell ref="C50:D50"/>
    <mergeCell ref="C51:D51"/>
    <mergeCell ref="C40:D40"/>
    <mergeCell ref="C41:D41"/>
    <mergeCell ref="C42:D42"/>
    <mergeCell ref="C43:D43"/>
    <mergeCell ref="C44:D44"/>
    <mergeCell ref="C45:D45"/>
    <mergeCell ref="C34:D34"/>
    <mergeCell ref="C35:D35"/>
    <mergeCell ref="C36:D36"/>
    <mergeCell ref="C37:D37"/>
    <mergeCell ref="C38:D38"/>
    <mergeCell ref="C39:D39"/>
    <mergeCell ref="F1:I2"/>
    <mergeCell ref="I23:K23"/>
    <mergeCell ref="I24:K24"/>
    <mergeCell ref="C31:D31"/>
    <mergeCell ref="C32:D32"/>
    <mergeCell ref="C33:D3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B21" sqref="B21"/>
    </sheetView>
  </sheetViews>
  <sheetFormatPr defaultColWidth="8.8515625" defaultRowHeight="12.75"/>
  <cols>
    <col min="1" max="1" width="2.7109375" style="60" bestFit="1" customWidth="1"/>
    <col min="2" max="2" width="47.8515625" style="61" customWidth="1"/>
    <col min="3" max="3" width="7.8515625" style="60" customWidth="1"/>
    <col min="4" max="4" width="5.7109375" style="62" bestFit="1" customWidth="1"/>
    <col min="5" max="5" width="10.140625" style="63" bestFit="1" customWidth="1"/>
    <col min="6" max="6" width="10.140625" style="64" bestFit="1" customWidth="1"/>
    <col min="7" max="7" width="6.7109375" style="64" customWidth="1"/>
    <col min="8" max="8" width="7.7109375" style="64" customWidth="1"/>
    <col min="9" max="9" width="7.8515625" style="64" customWidth="1"/>
    <col min="10" max="16384" width="8.8515625" style="64" customWidth="1"/>
  </cols>
  <sheetData>
    <row r="1" spans="6:9" ht="10.5">
      <c r="F1" s="144" t="s">
        <v>158</v>
      </c>
      <c r="G1" s="144"/>
      <c r="H1" s="144"/>
      <c r="I1" s="144"/>
    </row>
    <row r="2" spans="6:9" ht="10.5">
      <c r="F2" s="144"/>
      <c r="G2" s="144"/>
      <c r="H2" s="144"/>
      <c r="I2" s="144"/>
    </row>
    <row r="3" ht="10.5"/>
    <row r="4" ht="10.5">
      <c r="B4" s="65"/>
    </row>
    <row r="5" spans="2:8" ht="10.5">
      <c r="B5" s="64"/>
      <c r="C5" s="66"/>
      <c r="D5" s="67"/>
      <c r="E5" s="64"/>
      <c r="H5" s="68"/>
    </row>
    <row r="6" spans="2:9" ht="12">
      <c r="B6" s="142" t="s">
        <v>160</v>
      </c>
      <c r="G6" s="66"/>
      <c r="I6" s="69"/>
    </row>
    <row r="7" spans="1:11" ht="48.75">
      <c r="A7" s="70" t="s">
        <v>75</v>
      </c>
      <c r="B7" s="71" t="s">
        <v>1</v>
      </c>
      <c r="C7" s="72" t="s">
        <v>76</v>
      </c>
      <c r="D7" s="73" t="s">
        <v>3</v>
      </c>
      <c r="E7" s="74" t="s">
        <v>77</v>
      </c>
      <c r="F7" s="75" t="s">
        <v>5</v>
      </c>
      <c r="G7" s="72" t="s">
        <v>78</v>
      </c>
      <c r="H7" s="75" t="s">
        <v>7</v>
      </c>
      <c r="I7" s="75" t="s">
        <v>8</v>
      </c>
      <c r="J7" s="76" t="s">
        <v>79</v>
      </c>
      <c r="K7" s="72" t="s">
        <v>10</v>
      </c>
    </row>
    <row r="8" spans="1:11" ht="34.5" customHeight="1">
      <c r="A8" s="77">
        <v>1</v>
      </c>
      <c r="B8" s="78" t="s">
        <v>80</v>
      </c>
      <c r="C8" s="79" t="s">
        <v>81</v>
      </c>
      <c r="D8" s="80">
        <v>1</v>
      </c>
      <c r="E8" s="81">
        <v>0</v>
      </c>
      <c r="F8" s="81">
        <v>0</v>
      </c>
      <c r="G8" s="82">
        <v>0.08</v>
      </c>
      <c r="H8" s="81">
        <v>0</v>
      </c>
      <c r="I8" s="81">
        <v>0</v>
      </c>
      <c r="J8" s="83"/>
      <c r="K8" s="84"/>
    </row>
    <row r="9" spans="1:11" ht="22.5" customHeight="1">
      <c r="A9" s="85">
        <v>2</v>
      </c>
      <c r="B9" s="78" t="s">
        <v>82</v>
      </c>
      <c r="C9" s="86" t="s">
        <v>12</v>
      </c>
      <c r="D9" s="87">
        <v>1</v>
      </c>
      <c r="E9" s="81">
        <v>0</v>
      </c>
      <c r="F9" s="81">
        <v>0</v>
      </c>
      <c r="G9" s="82">
        <v>0.08</v>
      </c>
      <c r="H9" s="81">
        <v>0</v>
      </c>
      <c r="I9" s="81">
        <v>0</v>
      </c>
      <c r="J9" s="83"/>
      <c r="K9" s="84"/>
    </row>
    <row r="10" spans="1:11" ht="22.5" customHeight="1">
      <c r="A10" s="85">
        <v>3</v>
      </c>
      <c r="B10" s="78" t="s">
        <v>83</v>
      </c>
      <c r="C10" s="86" t="s">
        <v>12</v>
      </c>
      <c r="D10" s="87">
        <v>1</v>
      </c>
      <c r="E10" s="81">
        <v>0</v>
      </c>
      <c r="F10" s="81">
        <v>0</v>
      </c>
      <c r="G10" s="82">
        <v>0.08</v>
      </c>
      <c r="H10" s="81">
        <v>0</v>
      </c>
      <c r="I10" s="81">
        <v>0</v>
      </c>
      <c r="J10" s="83"/>
      <c r="K10" s="84"/>
    </row>
    <row r="11" spans="1:11" ht="22.5" customHeight="1">
      <c r="A11" s="85">
        <v>4</v>
      </c>
      <c r="B11" s="78" t="s">
        <v>84</v>
      </c>
      <c r="C11" s="86" t="s">
        <v>12</v>
      </c>
      <c r="D11" s="87">
        <v>1</v>
      </c>
      <c r="E11" s="81">
        <v>0</v>
      </c>
      <c r="F11" s="81">
        <v>0</v>
      </c>
      <c r="G11" s="82">
        <v>0.08</v>
      </c>
      <c r="H11" s="81">
        <v>0</v>
      </c>
      <c r="I11" s="81">
        <v>0</v>
      </c>
      <c r="J11" s="83"/>
      <c r="K11" s="84"/>
    </row>
    <row r="12" spans="1:11" ht="28.5" customHeight="1">
      <c r="A12" s="85">
        <v>5</v>
      </c>
      <c r="B12" s="88" t="s">
        <v>85</v>
      </c>
      <c r="C12" s="86" t="s">
        <v>12</v>
      </c>
      <c r="D12" s="87">
        <v>1</v>
      </c>
      <c r="E12" s="89">
        <v>0</v>
      </c>
      <c r="F12" s="89">
        <v>0</v>
      </c>
      <c r="G12" s="90">
        <v>0.08</v>
      </c>
      <c r="H12" s="89">
        <v>0</v>
      </c>
      <c r="I12" s="89">
        <v>0</v>
      </c>
      <c r="J12" s="83"/>
      <c r="K12" s="84"/>
    </row>
    <row r="13" spans="2:9" ht="10.5">
      <c r="B13" s="91"/>
      <c r="G13" s="92" t="s">
        <v>38</v>
      </c>
      <c r="H13" s="93">
        <f>SUM(H8:H12)</f>
        <v>0</v>
      </c>
      <c r="I13" s="93">
        <f>SUM(I8:I12)</f>
        <v>0</v>
      </c>
    </row>
    <row r="14" spans="2:9" ht="10.5">
      <c r="B14" s="91"/>
      <c r="I14" s="64" t="s">
        <v>86</v>
      </c>
    </row>
    <row r="15" spans="7:11" ht="10.5">
      <c r="G15" s="60"/>
      <c r="I15" s="94" t="s">
        <v>40</v>
      </c>
      <c r="J15" s="94"/>
      <c r="K15" s="94"/>
    </row>
    <row r="16" spans="6:11" ht="10.5">
      <c r="F16" s="95"/>
      <c r="G16" s="96"/>
      <c r="H16" s="95"/>
      <c r="I16" s="97"/>
      <c r="J16" s="97"/>
      <c r="K16" s="97"/>
    </row>
    <row r="17" spans="6:11" ht="10.5">
      <c r="F17" s="95"/>
      <c r="G17" s="96"/>
      <c r="H17" s="95"/>
      <c r="I17" s="97"/>
      <c r="J17" s="97"/>
      <c r="K17" s="97"/>
    </row>
    <row r="18" spans="4:11" ht="10.5">
      <c r="D18" s="98"/>
      <c r="F18" s="95"/>
      <c r="G18" s="95"/>
      <c r="H18" s="95"/>
      <c r="I18" s="95"/>
      <c r="J18" s="95"/>
      <c r="K18" s="95"/>
    </row>
    <row r="19" spans="1:11" ht="10.5">
      <c r="A19" s="99"/>
      <c r="B19" s="100"/>
      <c r="C19" s="101"/>
      <c r="D19" s="102"/>
      <c r="E19" s="103"/>
      <c r="F19" s="104"/>
      <c r="G19" s="105"/>
      <c r="H19" s="104"/>
      <c r="I19" s="104"/>
      <c r="J19" s="105"/>
      <c r="K19" s="105"/>
    </row>
    <row r="20" spans="1:11" ht="10.5">
      <c r="A20" s="106"/>
      <c r="B20" s="107"/>
      <c r="C20" s="106"/>
      <c r="D20" s="108"/>
      <c r="E20" s="109"/>
      <c r="F20" s="110"/>
      <c r="G20" s="111"/>
      <c r="H20" s="110"/>
      <c r="I20" s="110"/>
      <c r="J20" s="112"/>
      <c r="K20" s="112"/>
    </row>
    <row r="21" spans="1:11" ht="10.5">
      <c r="A21" s="106"/>
      <c r="B21" s="107"/>
      <c r="C21" s="106"/>
      <c r="D21" s="108"/>
      <c r="E21" s="109"/>
      <c r="F21" s="110"/>
      <c r="G21" s="111"/>
      <c r="H21" s="110"/>
      <c r="I21" s="110"/>
      <c r="J21" s="112"/>
      <c r="K21" s="112"/>
    </row>
    <row r="22" spans="1:11" ht="10.5">
      <c r="A22" s="106"/>
      <c r="B22" s="113"/>
      <c r="C22" s="106"/>
      <c r="D22" s="108"/>
      <c r="E22" s="109"/>
      <c r="F22" s="110"/>
      <c r="G22" s="111"/>
      <c r="H22" s="110"/>
      <c r="I22" s="110"/>
      <c r="J22" s="112"/>
      <c r="K22" s="112"/>
    </row>
    <row r="23" spans="1:11" ht="10.5">
      <c r="A23" s="106"/>
      <c r="B23" s="113"/>
      <c r="C23" s="106"/>
      <c r="D23" s="108"/>
      <c r="E23" s="109"/>
      <c r="F23" s="110"/>
      <c r="G23" s="111"/>
      <c r="H23" s="110"/>
      <c r="I23" s="110"/>
      <c r="J23" s="112"/>
      <c r="K23" s="112"/>
    </row>
    <row r="24" spans="1:11" ht="10.5">
      <c r="A24" s="106"/>
      <c r="B24" s="114"/>
      <c r="C24" s="106"/>
      <c r="D24" s="108"/>
      <c r="E24" s="109"/>
      <c r="F24" s="110"/>
      <c r="G24" s="111"/>
      <c r="H24" s="110"/>
      <c r="I24" s="110"/>
      <c r="J24" s="112"/>
      <c r="K24" s="112"/>
    </row>
    <row r="25" spans="1:11" ht="10.5">
      <c r="A25" s="106"/>
      <c r="B25" s="114"/>
      <c r="C25" s="106"/>
      <c r="D25" s="108"/>
      <c r="E25" s="109"/>
      <c r="F25" s="110"/>
      <c r="G25" s="111"/>
      <c r="H25" s="110"/>
      <c r="I25" s="110"/>
      <c r="J25" s="112"/>
      <c r="K25" s="112"/>
    </row>
    <row r="26" spans="1:11" ht="10.5">
      <c r="A26" s="106"/>
      <c r="B26" s="114"/>
      <c r="C26" s="115"/>
      <c r="D26" s="116"/>
      <c r="E26" s="116"/>
      <c r="F26" s="117"/>
      <c r="G26" s="118"/>
      <c r="H26" s="119"/>
      <c r="I26" s="119"/>
      <c r="J26" s="118"/>
      <c r="K26" s="112"/>
    </row>
    <row r="27" spans="1:11" ht="10.5">
      <c r="A27" s="115"/>
      <c r="B27" s="120"/>
      <c r="C27" s="115"/>
      <c r="D27" s="121"/>
      <c r="E27" s="115"/>
      <c r="F27" s="112"/>
      <c r="G27" s="112"/>
      <c r="H27" s="112"/>
      <c r="I27" s="122"/>
      <c r="J27" s="122"/>
      <c r="K27" s="122"/>
    </row>
    <row r="28" spans="1:11" ht="10.5">
      <c r="A28" s="106"/>
      <c r="B28" s="91"/>
      <c r="C28" s="106"/>
      <c r="D28" s="123"/>
      <c r="E28" s="106"/>
      <c r="F28" s="97"/>
      <c r="G28" s="97"/>
      <c r="H28" s="97"/>
      <c r="I28" s="124"/>
      <c r="J28" s="124"/>
      <c r="K28" s="124"/>
    </row>
    <row r="29" spans="1:11" s="126" customFormat="1" ht="10.5">
      <c r="A29" s="106"/>
      <c r="B29" s="115"/>
      <c r="C29" s="106"/>
      <c r="D29" s="108"/>
      <c r="E29" s="125"/>
      <c r="F29" s="112"/>
      <c r="G29" s="112"/>
      <c r="H29" s="112"/>
      <c r="I29" s="112"/>
      <c r="J29" s="112"/>
      <c r="K29" s="112"/>
    </row>
    <row r="30" spans="1:11" s="126" customFormat="1" ht="39" customHeight="1">
      <c r="A30" s="99"/>
      <c r="B30" s="106"/>
      <c r="C30" s="101"/>
      <c r="D30" s="101"/>
      <c r="E30" s="103"/>
      <c r="F30" s="104"/>
      <c r="G30" s="105"/>
      <c r="H30" s="104"/>
      <c r="I30" s="104"/>
      <c r="J30" s="105"/>
      <c r="K30" s="105"/>
    </row>
    <row r="31" spans="1:11" s="126" customFormat="1" ht="60" customHeight="1">
      <c r="A31" s="106"/>
      <c r="B31" s="107"/>
      <c r="C31" s="127"/>
      <c r="D31" s="128"/>
      <c r="E31" s="129"/>
      <c r="F31" s="110"/>
      <c r="G31" s="111"/>
      <c r="H31" s="110"/>
      <c r="I31" s="110"/>
      <c r="J31" s="130"/>
      <c r="K31" s="112"/>
    </row>
    <row r="32" spans="1:11" s="126" customFormat="1" ht="52.5" customHeight="1">
      <c r="A32" s="106"/>
      <c r="B32" s="101"/>
      <c r="C32" s="127"/>
      <c r="D32" s="128"/>
      <c r="E32" s="129"/>
      <c r="F32" s="110"/>
      <c r="G32" s="111"/>
      <c r="H32" s="110"/>
      <c r="I32" s="110"/>
      <c r="J32" s="130"/>
      <c r="K32" s="112"/>
    </row>
    <row r="33" spans="1:11" s="126" customFormat="1" ht="10.5">
      <c r="A33" s="106"/>
      <c r="B33" s="100"/>
      <c r="C33" s="115"/>
      <c r="D33" s="116"/>
      <c r="E33" s="131"/>
      <c r="F33" s="132"/>
      <c r="G33" s="118"/>
      <c r="H33" s="119"/>
      <c r="I33" s="119"/>
      <c r="J33" s="118"/>
      <c r="K33" s="112"/>
    </row>
    <row r="34" spans="1:11" s="126" customFormat="1" ht="10.5">
      <c r="A34" s="106"/>
      <c r="B34" s="100"/>
      <c r="C34" s="115"/>
      <c r="D34" s="121"/>
      <c r="E34" s="106"/>
      <c r="F34" s="133"/>
      <c r="G34" s="133"/>
      <c r="H34" s="133"/>
      <c r="I34" s="134"/>
      <c r="J34" s="134"/>
      <c r="K34" s="134"/>
    </row>
    <row r="35" spans="1:11" s="126" customFormat="1" ht="10.5">
      <c r="A35" s="106"/>
      <c r="B35" s="91"/>
      <c r="C35" s="106"/>
      <c r="D35" s="123"/>
      <c r="E35" s="125"/>
      <c r="F35" s="97"/>
      <c r="G35" s="97"/>
      <c r="H35" s="97"/>
      <c r="I35" s="135"/>
      <c r="J35" s="135"/>
      <c r="K35" s="135"/>
    </row>
    <row r="36" spans="1:11" ht="10.5">
      <c r="A36" s="106"/>
      <c r="B36" s="131"/>
      <c r="C36" s="106"/>
      <c r="D36" s="136"/>
      <c r="E36" s="125"/>
      <c r="F36" s="115"/>
      <c r="G36" s="115"/>
      <c r="H36" s="115"/>
      <c r="I36" s="115"/>
      <c r="J36" s="115"/>
      <c r="K36" s="115"/>
    </row>
    <row r="37" spans="1:11" ht="10.5">
      <c r="A37" s="106"/>
      <c r="B37" s="106"/>
      <c r="C37" s="137"/>
      <c r="D37" s="137"/>
      <c r="E37" s="125"/>
      <c r="F37" s="115"/>
      <c r="G37" s="115"/>
      <c r="H37" s="115"/>
      <c r="I37" s="115"/>
      <c r="J37" s="115"/>
      <c r="K37" s="115"/>
    </row>
    <row r="38" spans="1:11" ht="10.5">
      <c r="A38" s="106"/>
      <c r="B38" s="100"/>
      <c r="C38" s="138"/>
      <c r="D38" s="139"/>
      <c r="E38" s="125"/>
      <c r="F38" s="115"/>
      <c r="G38" s="115"/>
      <c r="H38" s="115"/>
      <c r="I38" s="115"/>
      <c r="J38" s="115"/>
      <c r="K38" s="115"/>
    </row>
    <row r="39" spans="1:11" ht="10.5">
      <c r="A39" s="106"/>
      <c r="B39" s="107"/>
      <c r="C39" s="138"/>
      <c r="D39" s="139"/>
      <c r="E39" s="125"/>
      <c r="F39" s="115"/>
      <c r="G39" s="115"/>
      <c r="H39" s="115"/>
      <c r="I39" s="115"/>
      <c r="J39" s="115"/>
      <c r="K39" s="115"/>
    </row>
    <row r="40" spans="1:11" ht="10.5">
      <c r="A40" s="106"/>
      <c r="B40" s="140"/>
      <c r="C40" s="138"/>
      <c r="D40" s="139"/>
      <c r="E40" s="125"/>
      <c r="F40" s="115"/>
      <c r="G40" s="115"/>
      <c r="H40" s="115"/>
      <c r="I40" s="115"/>
      <c r="J40" s="115"/>
      <c r="K40" s="115"/>
    </row>
    <row r="41" spans="1:11" ht="10.5">
      <c r="A41" s="106"/>
      <c r="B41" s="140"/>
      <c r="C41" s="138"/>
      <c r="D41" s="139"/>
      <c r="E41" s="125"/>
      <c r="F41" s="115"/>
      <c r="G41" s="115"/>
      <c r="H41" s="115"/>
      <c r="I41" s="115"/>
      <c r="J41" s="115"/>
      <c r="K41" s="115"/>
    </row>
    <row r="42" spans="1:11" ht="10.5">
      <c r="A42" s="106"/>
      <c r="B42" s="140"/>
      <c r="C42" s="138"/>
      <c r="D42" s="139"/>
      <c r="E42" s="125"/>
      <c r="F42" s="115"/>
      <c r="G42" s="115"/>
      <c r="H42" s="115"/>
      <c r="I42" s="115"/>
      <c r="J42" s="115"/>
      <c r="K42" s="115"/>
    </row>
    <row r="43" spans="1:11" ht="10.5">
      <c r="A43" s="106"/>
      <c r="B43" s="140"/>
      <c r="C43" s="138"/>
      <c r="D43" s="139"/>
      <c r="E43" s="125"/>
      <c r="F43" s="115"/>
      <c r="G43" s="115"/>
      <c r="H43" s="115"/>
      <c r="I43" s="115"/>
      <c r="J43" s="115"/>
      <c r="K43" s="115"/>
    </row>
    <row r="44" spans="1:11" ht="10.5">
      <c r="A44" s="106"/>
      <c r="B44" s="140"/>
      <c r="C44" s="141"/>
      <c r="D44" s="137"/>
      <c r="E44" s="125"/>
      <c r="F44" s="115"/>
      <c r="G44" s="115"/>
      <c r="H44" s="115"/>
      <c r="I44" s="115"/>
      <c r="J44" s="115"/>
      <c r="K44" s="115"/>
    </row>
    <row r="45" spans="1:11" ht="10.5">
      <c r="A45" s="106"/>
      <c r="B45" s="140"/>
      <c r="C45" s="106"/>
      <c r="D45" s="136"/>
      <c r="E45" s="125"/>
      <c r="F45" s="115"/>
      <c r="G45" s="115"/>
      <c r="H45" s="115"/>
      <c r="I45" s="115"/>
      <c r="J45" s="115"/>
      <c r="K45" s="115"/>
    </row>
    <row r="46" spans="1:11" s="60" customFormat="1" ht="10.5">
      <c r="A46" s="106"/>
      <c r="B46" s="107"/>
      <c r="C46" s="106"/>
      <c r="D46" s="136"/>
      <c r="E46" s="125"/>
      <c r="F46" s="106"/>
      <c r="G46" s="106"/>
      <c r="H46" s="106"/>
      <c r="I46" s="106"/>
      <c r="J46" s="106"/>
      <c r="K46" s="106"/>
    </row>
    <row r="47" spans="1:11" s="60" customFormat="1" ht="10.5">
      <c r="A47" s="106"/>
      <c r="B47" s="100"/>
      <c r="C47" s="106"/>
      <c r="D47" s="136"/>
      <c r="E47" s="125"/>
      <c r="F47" s="106"/>
      <c r="G47" s="106"/>
      <c r="H47" s="106"/>
      <c r="I47" s="106"/>
      <c r="J47" s="106"/>
      <c r="K47" s="106"/>
    </row>
  </sheetData>
  <sheetProtection/>
  <mergeCells count="16">
    <mergeCell ref="C41:D41"/>
    <mergeCell ref="C42:D42"/>
    <mergeCell ref="C43:D43"/>
    <mergeCell ref="C44:D44"/>
    <mergeCell ref="I34:K34"/>
    <mergeCell ref="I35:K35"/>
    <mergeCell ref="C37:D37"/>
    <mergeCell ref="C38:D38"/>
    <mergeCell ref="C39:D39"/>
    <mergeCell ref="C40:D40"/>
    <mergeCell ref="F1:I2"/>
    <mergeCell ref="I15:K15"/>
    <mergeCell ref="B22:B23"/>
    <mergeCell ref="B24:B26"/>
    <mergeCell ref="I27:K27"/>
    <mergeCell ref="I28:K28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1">
      <selection activeCell="B5" sqref="B5"/>
    </sheetView>
  </sheetViews>
  <sheetFormatPr defaultColWidth="8.8515625" defaultRowHeight="12.75"/>
  <cols>
    <col min="1" max="1" width="3.421875" style="1" customWidth="1"/>
    <col min="2" max="2" width="42.28125" style="2" customWidth="1"/>
    <col min="3" max="3" width="7.8515625" style="1" customWidth="1"/>
    <col min="4" max="4" width="7.7109375" style="3" customWidth="1"/>
    <col min="5" max="5" width="10.7109375" style="4" customWidth="1"/>
    <col min="6" max="6" width="10.7109375" style="5" customWidth="1"/>
    <col min="7" max="7" width="6.8515625" style="5" customWidth="1"/>
    <col min="8" max="8" width="9.7109375" style="5" customWidth="1"/>
    <col min="9" max="9" width="9.421875" style="5" customWidth="1"/>
    <col min="10" max="10" width="8.57421875" style="5" customWidth="1"/>
    <col min="11" max="11" width="8.140625" style="5" customWidth="1"/>
    <col min="12" max="13" width="0" style="5" hidden="1" customWidth="1"/>
    <col min="14" max="16384" width="8.8515625" style="5" customWidth="1"/>
  </cols>
  <sheetData>
    <row r="1" spans="6:9" ht="12.75" customHeight="1">
      <c r="F1" s="146" t="s">
        <v>42</v>
      </c>
      <c r="G1" s="146"/>
      <c r="H1" s="146"/>
      <c r="I1" s="146"/>
    </row>
    <row r="2" spans="6:9" ht="9.75">
      <c r="F2" s="146"/>
      <c r="G2" s="146"/>
      <c r="H2" s="146"/>
      <c r="I2" s="146"/>
    </row>
    <row r="5" ht="12">
      <c r="B5" s="142" t="s">
        <v>102</v>
      </c>
    </row>
    <row r="6" spans="1:11" ht="36">
      <c r="A6" s="6" t="s">
        <v>0</v>
      </c>
      <c r="B6" s="7" t="s">
        <v>1</v>
      </c>
      <c r="C6" s="8" t="s">
        <v>2</v>
      </c>
      <c r="D6" s="9" t="s">
        <v>3</v>
      </c>
      <c r="E6" s="10" t="s">
        <v>4</v>
      </c>
      <c r="F6" s="11" t="s">
        <v>5</v>
      </c>
      <c r="G6" s="8" t="s">
        <v>6</v>
      </c>
      <c r="H6" s="11" t="s">
        <v>7</v>
      </c>
      <c r="I6" s="11" t="s">
        <v>8</v>
      </c>
      <c r="J6" s="8" t="s">
        <v>9</v>
      </c>
      <c r="K6" s="8" t="s">
        <v>10</v>
      </c>
    </row>
    <row r="7" spans="1:11" ht="35.25" customHeight="1">
      <c r="A7" s="12">
        <v>1</v>
      </c>
      <c r="B7" s="13" t="s">
        <v>87</v>
      </c>
      <c r="C7" s="14" t="s">
        <v>88</v>
      </c>
      <c r="D7" s="14">
        <v>2</v>
      </c>
      <c r="E7" s="15">
        <v>0</v>
      </c>
      <c r="F7" s="16">
        <f>ROUND(E7*(1+G7),2)</f>
        <v>0</v>
      </c>
      <c r="G7" s="17">
        <v>0.08</v>
      </c>
      <c r="H7" s="16">
        <f>ROUND(E7*D7,2)</f>
        <v>0</v>
      </c>
      <c r="I7" s="16">
        <f>ROUND(H7*(1+G7),2)</f>
        <v>0</v>
      </c>
      <c r="J7" s="8"/>
      <c r="K7" s="8"/>
    </row>
    <row r="8" spans="1:11" s="22" customFormat="1" ht="43.5" customHeight="1">
      <c r="A8" s="12">
        <v>2</v>
      </c>
      <c r="B8" s="18" t="s">
        <v>89</v>
      </c>
      <c r="C8" s="14" t="s">
        <v>88</v>
      </c>
      <c r="D8" s="19">
        <v>3</v>
      </c>
      <c r="E8" s="15">
        <v>0</v>
      </c>
      <c r="F8" s="16">
        <f>ROUND(E8*(1+G8),2)</f>
        <v>0</v>
      </c>
      <c r="G8" s="17">
        <v>0.08</v>
      </c>
      <c r="H8" s="16">
        <f>ROUND(E8*D8,2)</f>
        <v>0</v>
      </c>
      <c r="I8" s="16">
        <f>ROUND(H8*(1+G8),2)</f>
        <v>0</v>
      </c>
      <c r="J8" s="20"/>
      <c r="K8" s="21"/>
    </row>
    <row r="9" spans="1:11" s="22" customFormat="1" ht="33" customHeight="1">
      <c r="A9" s="12">
        <v>3</v>
      </c>
      <c r="B9" s="18" t="s">
        <v>90</v>
      </c>
      <c r="C9" s="14" t="s">
        <v>88</v>
      </c>
      <c r="D9" s="19">
        <v>2</v>
      </c>
      <c r="E9" s="15">
        <v>0</v>
      </c>
      <c r="F9" s="16">
        <f>ROUND(E9*(1+G9),2)</f>
        <v>0</v>
      </c>
      <c r="G9" s="17">
        <v>0.08</v>
      </c>
      <c r="H9" s="16">
        <f>ROUND(E9*D9,2)</f>
        <v>0</v>
      </c>
      <c r="I9" s="16">
        <f>ROUND(H9*(1+G9),2)</f>
        <v>0</v>
      </c>
      <c r="J9" s="23"/>
      <c r="K9" s="24"/>
    </row>
    <row r="10" spans="1:11" s="22" customFormat="1" ht="33.75" customHeight="1">
      <c r="A10" s="12">
        <v>4</v>
      </c>
      <c r="B10" s="13" t="s">
        <v>91</v>
      </c>
      <c r="C10" s="14" t="s">
        <v>88</v>
      </c>
      <c r="D10" s="19">
        <v>3</v>
      </c>
      <c r="E10" s="15">
        <v>0</v>
      </c>
      <c r="F10" s="16">
        <f aca="true" t="shared" si="0" ref="F10:F19">ROUND(E10*(1+G10),2)</f>
        <v>0</v>
      </c>
      <c r="G10" s="17">
        <v>0.08</v>
      </c>
      <c r="H10" s="16">
        <f aca="true" t="shared" si="1" ref="H10:H19">ROUND(E10*D10,2)</f>
        <v>0</v>
      </c>
      <c r="I10" s="16">
        <f aca="true" t="shared" si="2" ref="I10:I19">ROUND(H10*(1+G10),2)</f>
        <v>0</v>
      </c>
      <c r="J10" s="23"/>
      <c r="K10" s="24"/>
    </row>
    <row r="11" spans="1:11" s="22" customFormat="1" ht="35.25" customHeight="1">
      <c r="A11" s="12">
        <v>5</v>
      </c>
      <c r="B11" s="18" t="s">
        <v>92</v>
      </c>
      <c r="C11" s="14" t="s">
        <v>88</v>
      </c>
      <c r="D11" s="19">
        <v>3</v>
      </c>
      <c r="E11" s="15">
        <v>0</v>
      </c>
      <c r="F11" s="16">
        <f t="shared" si="0"/>
        <v>0</v>
      </c>
      <c r="G11" s="17">
        <v>0.08</v>
      </c>
      <c r="H11" s="16">
        <f t="shared" si="1"/>
        <v>0</v>
      </c>
      <c r="I11" s="16">
        <f t="shared" si="2"/>
        <v>0</v>
      </c>
      <c r="J11" s="23"/>
      <c r="K11" s="24"/>
    </row>
    <row r="12" spans="1:11" s="22" customFormat="1" ht="36" customHeight="1">
      <c r="A12" s="12">
        <v>6</v>
      </c>
      <c r="B12" s="18" t="s">
        <v>93</v>
      </c>
      <c r="C12" s="14" t="s">
        <v>88</v>
      </c>
      <c r="D12" s="19">
        <v>3</v>
      </c>
      <c r="E12" s="15">
        <v>0</v>
      </c>
      <c r="F12" s="16">
        <f t="shared" si="0"/>
        <v>0</v>
      </c>
      <c r="G12" s="17">
        <v>0.08</v>
      </c>
      <c r="H12" s="16">
        <f t="shared" si="1"/>
        <v>0</v>
      </c>
      <c r="I12" s="16">
        <f t="shared" si="2"/>
        <v>0</v>
      </c>
      <c r="J12" s="23"/>
      <c r="K12" s="24"/>
    </row>
    <row r="13" spans="1:11" s="22" customFormat="1" ht="40.5" customHeight="1">
      <c r="A13" s="12">
        <v>7</v>
      </c>
      <c r="B13" s="18" t="s">
        <v>94</v>
      </c>
      <c r="C13" s="14" t="s">
        <v>88</v>
      </c>
      <c r="D13" s="19">
        <v>3</v>
      </c>
      <c r="E13" s="15">
        <v>0</v>
      </c>
      <c r="F13" s="16">
        <f t="shared" si="0"/>
        <v>0</v>
      </c>
      <c r="G13" s="17">
        <v>0.08</v>
      </c>
      <c r="H13" s="16">
        <f t="shared" si="1"/>
        <v>0</v>
      </c>
      <c r="I13" s="16">
        <f t="shared" si="2"/>
        <v>0</v>
      </c>
      <c r="J13" s="23"/>
      <c r="K13" s="24"/>
    </row>
    <row r="14" spans="1:11" s="22" customFormat="1" ht="42" customHeight="1">
      <c r="A14" s="12">
        <v>8</v>
      </c>
      <c r="B14" s="18" t="s">
        <v>95</v>
      </c>
      <c r="C14" s="14" t="s">
        <v>88</v>
      </c>
      <c r="D14" s="19">
        <v>3</v>
      </c>
      <c r="E14" s="15">
        <v>0</v>
      </c>
      <c r="F14" s="16">
        <f t="shared" si="0"/>
        <v>0</v>
      </c>
      <c r="G14" s="17">
        <v>0.08</v>
      </c>
      <c r="H14" s="16">
        <f t="shared" si="1"/>
        <v>0</v>
      </c>
      <c r="I14" s="16">
        <f t="shared" si="2"/>
        <v>0</v>
      </c>
      <c r="J14" s="23"/>
      <c r="K14" s="24"/>
    </row>
    <row r="15" spans="1:11" s="22" customFormat="1" ht="48" customHeight="1">
      <c r="A15" s="12">
        <v>9</v>
      </c>
      <c r="B15" s="13" t="s">
        <v>96</v>
      </c>
      <c r="C15" s="14" t="s">
        <v>88</v>
      </c>
      <c r="D15" s="19">
        <v>3</v>
      </c>
      <c r="E15" s="15">
        <v>0</v>
      </c>
      <c r="F15" s="16">
        <f t="shared" si="0"/>
        <v>0</v>
      </c>
      <c r="G15" s="17">
        <v>0.08</v>
      </c>
      <c r="H15" s="16">
        <f t="shared" si="1"/>
        <v>0</v>
      </c>
      <c r="I15" s="16">
        <f t="shared" si="2"/>
        <v>0</v>
      </c>
      <c r="J15" s="23"/>
      <c r="K15" s="24"/>
    </row>
    <row r="16" spans="1:11" s="22" customFormat="1" ht="29.25" customHeight="1">
      <c r="A16" s="12">
        <v>10</v>
      </c>
      <c r="B16" s="18" t="s">
        <v>97</v>
      </c>
      <c r="C16" s="14" t="s">
        <v>88</v>
      </c>
      <c r="D16" s="19">
        <v>3</v>
      </c>
      <c r="E16" s="15">
        <v>0</v>
      </c>
      <c r="F16" s="16">
        <f t="shared" si="0"/>
        <v>0</v>
      </c>
      <c r="G16" s="17">
        <v>0.08</v>
      </c>
      <c r="H16" s="16">
        <f t="shared" si="1"/>
        <v>0</v>
      </c>
      <c r="I16" s="16">
        <f t="shared" si="2"/>
        <v>0</v>
      </c>
      <c r="J16" s="23"/>
      <c r="K16" s="24"/>
    </row>
    <row r="17" spans="1:11" s="22" customFormat="1" ht="27" customHeight="1">
      <c r="A17" s="12">
        <v>11</v>
      </c>
      <c r="B17" s="18" t="s">
        <v>98</v>
      </c>
      <c r="C17" s="14" t="s">
        <v>88</v>
      </c>
      <c r="D17" s="19">
        <v>2</v>
      </c>
      <c r="E17" s="15">
        <v>0</v>
      </c>
      <c r="F17" s="16">
        <f t="shared" si="0"/>
        <v>0</v>
      </c>
      <c r="G17" s="17">
        <v>0.08</v>
      </c>
      <c r="H17" s="16">
        <f t="shared" si="1"/>
        <v>0</v>
      </c>
      <c r="I17" s="16">
        <f t="shared" si="2"/>
        <v>0</v>
      </c>
      <c r="J17" s="23"/>
      <c r="K17" s="24"/>
    </row>
    <row r="18" spans="1:11" s="22" customFormat="1" ht="27" customHeight="1">
      <c r="A18" s="12">
        <v>12</v>
      </c>
      <c r="B18" s="18" t="s">
        <v>99</v>
      </c>
      <c r="C18" s="14" t="s">
        <v>88</v>
      </c>
      <c r="D18" s="19">
        <v>3</v>
      </c>
      <c r="E18" s="15">
        <v>0</v>
      </c>
      <c r="F18" s="16">
        <f t="shared" si="0"/>
        <v>0</v>
      </c>
      <c r="G18" s="17">
        <v>0.08</v>
      </c>
      <c r="H18" s="16">
        <f t="shared" si="1"/>
        <v>0</v>
      </c>
      <c r="I18" s="16">
        <f t="shared" si="2"/>
        <v>0</v>
      </c>
      <c r="J18" s="23"/>
      <c r="K18" s="24"/>
    </row>
    <row r="19" spans="1:11" s="22" customFormat="1" ht="28.5" customHeight="1">
      <c r="A19" s="12">
        <v>12</v>
      </c>
      <c r="B19" s="18" t="s">
        <v>100</v>
      </c>
      <c r="C19" s="14" t="s">
        <v>101</v>
      </c>
      <c r="D19" s="19">
        <v>1</v>
      </c>
      <c r="E19" s="15">
        <v>0</v>
      </c>
      <c r="F19" s="16">
        <f t="shared" si="0"/>
        <v>0</v>
      </c>
      <c r="G19" s="17">
        <v>0.08</v>
      </c>
      <c r="H19" s="16">
        <f t="shared" si="1"/>
        <v>0</v>
      </c>
      <c r="I19" s="16">
        <f t="shared" si="2"/>
        <v>0</v>
      </c>
      <c r="J19" s="23"/>
      <c r="K19" s="24"/>
    </row>
    <row r="20" spans="1:12" s="22" customFormat="1" ht="9.75">
      <c r="A20" s="1"/>
      <c r="B20" s="27"/>
      <c r="C20" s="5"/>
      <c r="D20" s="28"/>
      <c r="E20" s="29"/>
      <c r="F20" s="29"/>
      <c r="G20" s="30" t="s">
        <v>38</v>
      </c>
      <c r="H20" s="31">
        <f>SUM(H7:H19)</f>
        <v>0</v>
      </c>
      <c r="I20" s="31">
        <f>SUM(I7:I19)</f>
        <v>0</v>
      </c>
      <c r="J20" s="32"/>
      <c r="K20" s="33"/>
      <c r="L20" s="34"/>
    </row>
    <row r="21" spans="1:12" s="22" customFormat="1" ht="9.75">
      <c r="A21" s="1"/>
      <c r="B21" s="20"/>
      <c r="C21" s="5"/>
      <c r="D21" s="35"/>
      <c r="E21" s="20"/>
      <c r="F21" s="20"/>
      <c r="G21" s="20"/>
      <c r="H21" s="20"/>
      <c r="I21" s="53" t="s">
        <v>39</v>
      </c>
      <c r="J21" s="53"/>
      <c r="K21" s="53"/>
      <c r="L21" s="36"/>
    </row>
    <row r="22" spans="1:12" s="22" customFormat="1" ht="9.75">
      <c r="A22" s="1"/>
      <c r="B22" s="1"/>
      <c r="C22" s="39"/>
      <c r="D22" s="40"/>
      <c r="E22" s="1"/>
      <c r="F22" s="1"/>
      <c r="G22" s="1"/>
      <c r="H22" s="1"/>
      <c r="I22" s="54" t="s">
        <v>40</v>
      </c>
      <c r="J22" s="54"/>
      <c r="K22" s="54"/>
      <c r="L22" s="1"/>
    </row>
    <row r="23" spans="3:4" ht="9.75">
      <c r="C23" s="39"/>
      <c r="D23" s="41"/>
    </row>
    <row r="24" spans="3:4" ht="9.75">
      <c r="C24" s="39"/>
      <c r="D24" s="41"/>
    </row>
    <row r="25" spans="2:4" ht="9.75">
      <c r="B25" s="42"/>
      <c r="C25" s="39"/>
      <c r="D25" s="41"/>
    </row>
    <row r="26" spans="2:4" ht="9.75">
      <c r="B26" s="42"/>
      <c r="C26" s="39"/>
      <c r="D26" s="41"/>
    </row>
    <row r="27" spans="2:4" ht="9.75">
      <c r="B27" s="42"/>
      <c r="C27" s="39"/>
      <c r="D27" s="41"/>
    </row>
    <row r="28" spans="2:4" ht="9.75">
      <c r="B28" s="43"/>
      <c r="C28" s="39"/>
      <c r="D28" s="41"/>
    </row>
    <row r="29" spans="1:5" ht="9.75">
      <c r="A29" s="37"/>
      <c r="B29" s="44"/>
      <c r="C29" s="55"/>
      <c r="D29" s="55"/>
      <c r="E29" s="38"/>
    </row>
    <row r="30" spans="2:4" ht="9.75">
      <c r="B30" s="43"/>
      <c r="C30" s="56"/>
      <c r="D30" s="56"/>
    </row>
    <row r="31" spans="2:4" ht="9.75">
      <c r="B31" s="43"/>
      <c r="C31" s="56"/>
      <c r="D31" s="56"/>
    </row>
    <row r="32" spans="2:4" ht="9.75">
      <c r="B32" s="43"/>
      <c r="C32" s="56"/>
      <c r="D32" s="56"/>
    </row>
    <row r="33" spans="2:4" ht="9.75">
      <c r="B33" s="43"/>
      <c r="C33" s="56"/>
      <c r="D33" s="56"/>
    </row>
    <row r="34" spans="2:4" ht="9.75">
      <c r="B34" s="43"/>
      <c r="C34" s="56"/>
      <c r="D34" s="56"/>
    </row>
    <row r="35" spans="2:4" ht="9.75">
      <c r="B35" s="43"/>
      <c r="C35" s="56"/>
      <c r="D35" s="56"/>
    </row>
    <row r="36" spans="2:4" ht="9.75">
      <c r="B36" s="43"/>
      <c r="C36" s="56"/>
      <c r="D36" s="56"/>
    </row>
    <row r="37" spans="2:4" ht="9.75">
      <c r="B37" s="43"/>
      <c r="C37" s="56"/>
      <c r="D37" s="56"/>
    </row>
    <row r="38" spans="2:4" ht="9.75">
      <c r="B38" s="43"/>
      <c r="C38" s="56"/>
      <c r="D38" s="56"/>
    </row>
    <row r="39" spans="2:4" ht="9.75">
      <c r="B39" s="43"/>
      <c r="C39" s="56"/>
      <c r="D39" s="56"/>
    </row>
    <row r="40" spans="2:4" ht="9.75">
      <c r="B40" s="43"/>
      <c r="C40" s="56"/>
      <c r="D40" s="56"/>
    </row>
    <row r="41" spans="2:4" ht="9.75">
      <c r="B41" s="43"/>
      <c r="C41" s="56"/>
      <c r="D41" s="56"/>
    </row>
    <row r="42" spans="2:4" ht="9.75">
      <c r="B42" s="43"/>
      <c r="C42" s="56"/>
      <c r="D42" s="56"/>
    </row>
    <row r="43" spans="2:4" ht="9.75">
      <c r="B43" s="43"/>
      <c r="C43" s="56"/>
      <c r="D43" s="56"/>
    </row>
    <row r="44" spans="2:4" ht="9.75">
      <c r="B44" s="43"/>
      <c r="C44" s="56"/>
      <c r="D44" s="56"/>
    </row>
    <row r="45" spans="2:4" ht="9.75">
      <c r="B45" s="43"/>
      <c r="C45" s="57"/>
      <c r="D45" s="57"/>
    </row>
    <row r="46" spans="2:4" ht="9.75">
      <c r="B46" s="43"/>
      <c r="C46" s="57"/>
      <c r="D46" s="57"/>
    </row>
    <row r="47" spans="2:4" ht="9.75">
      <c r="B47" s="43"/>
      <c r="C47" s="57"/>
      <c r="D47" s="57"/>
    </row>
    <row r="48" spans="2:4" ht="9.75">
      <c r="B48" s="43"/>
      <c r="C48" s="57"/>
      <c r="D48" s="57"/>
    </row>
    <row r="49" spans="2:4" ht="9.75">
      <c r="B49" s="43"/>
      <c r="C49" s="57"/>
      <c r="D49" s="57"/>
    </row>
    <row r="50" spans="2:4" ht="9.75">
      <c r="B50" s="43"/>
      <c r="C50" s="57"/>
      <c r="D50" s="57"/>
    </row>
    <row r="51" spans="2:4" ht="9.75">
      <c r="B51" s="43"/>
      <c r="C51" s="57"/>
      <c r="D51" s="57"/>
    </row>
    <row r="52" spans="2:4" ht="9.75">
      <c r="B52" s="43"/>
      <c r="C52" s="57"/>
      <c r="D52" s="57"/>
    </row>
    <row r="53" spans="2:4" ht="9.75">
      <c r="B53" s="43"/>
      <c r="C53" s="45"/>
      <c r="D53" s="45"/>
    </row>
    <row r="54" spans="2:4" ht="9.75">
      <c r="B54" s="43"/>
      <c r="C54" s="45"/>
      <c r="D54" s="45"/>
    </row>
    <row r="55" spans="2:4" ht="9.75">
      <c r="B55" s="43"/>
      <c r="C55" s="56"/>
      <c r="D55" s="56"/>
    </row>
    <row r="56" spans="1:5" ht="9.75">
      <c r="A56" s="37"/>
      <c r="B56" s="46"/>
      <c r="C56" s="58"/>
      <c r="D56" s="58"/>
      <c r="E56" s="38"/>
    </row>
    <row r="57" spans="2:4" ht="9.75">
      <c r="B57" s="43"/>
      <c r="C57" s="39"/>
      <c r="D57" s="41"/>
    </row>
  </sheetData>
  <sheetProtection/>
  <mergeCells count="29">
    <mergeCell ref="C50:D50"/>
    <mergeCell ref="C51:D51"/>
    <mergeCell ref="C52:D52"/>
    <mergeCell ref="C55:D55"/>
    <mergeCell ref="C56:D56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F1:I2"/>
    <mergeCell ref="I21:K21"/>
    <mergeCell ref="I22:K22"/>
    <mergeCell ref="C29:D29"/>
    <mergeCell ref="C30:D30"/>
    <mergeCell ref="C31:D3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5"/>
  <sheetViews>
    <sheetView zoomScalePageLayoutView="0" workbookViewId="0" topLeftCell="A46">
      <selection activeCell="P36" sqref="P36"/>
    </sheetView>
  </sheetViews>
  <sheetFormatPr defaultColWidth="8.8515625" defaultRowHeight="12.75"/>
  <cols>
    <col min="1" max="1" width="3.421875" style="1" customWidth="1"/>
    <col min="2" max="2" width="42.28125" style="2" customWidth="1"/>
    <col min="3" max="3" width="7.8515625" style="1" customWidth="1"/>
    <col min="4" max="4" width="7.7109375" style="3" customWidth="1"/>
    <col min="5" max="5" width="10.7109375" style="4" customWidth="1"/>
    <col min="6" max="6" width="10.7109375" style="5" customWidth="1"/>
    <col min="7" max="7" width="6.8515625" style="5" customWidth="1"/>
    <col min="8" max="8" width="9.7109375" style="5" customWidth="1"/>
    <col min="9" max="9" width="9.421875" style="5" customWidth="1"/>
    <col min="10" max="10" width="8.57421875" style="5" customWidth="1"/>
    <col min="11" max="11" width="8.140625" style="5" customWidth="1"/>
    <col min="12" max="13" width="0" style="5" hidden="1" customWidth="1"/>
    <col min="14" max="16384" width="8.8515625" style="5" customWidth="1"/>
  </cols>
  <sheetData>
    <row r="1" spans="6:9" ht="12.75" customHeight="1">
      <c r="F1" s="145" t="s">
        <v>42</v>
      </c>
      <c r="G1" s="145"/>
      <c r="H1" s="145"/>
      <c r="I1" s="145"/>
    </row>
    <row r="2" spans="6:9" ht="9.75">
      <c r="F2" s="145"/>
      <c r="G2" s="145"/>
      <c r="H2" s="145"/>
      <c r="I2" s="145"/>
    </row>
    <row r="5" ht="12">
      <c r="B5" s="142" t="s">
        <v>153</v>
      </c>
    </row>
    <row r="6" spans="1:11" ht="36">
      <c r="A6" s="6" t="s">
        <v>0</v>
      </c>
      <c r="B6" s="7" t="s">
        <v>1</v>
      </c>
      <c r="C6" s="8" t="s">
        <v>2</v>
      </c>
      <c r="D6" s="9" t="s">
        <v>3</v>
      </c>
      <c r="E6" s="10" t="s">
        <v>4</v>
      </c>
      <c r="F6" s="11" t="s">
        <v>5</v>
      </c>
      <c r="G6" s="8" t="s">
        <v>6</v>
      </c>
      <c r="H6" s="11" t="s">
        <v>7</v>
      </c>
      <c r="I6" s="11" t="s">
        <v>8</v>
      </c>
      <c r="J6" s="8" t="s">
        <v>9</v>
      </c>
      <c r="K6" s="8" t="s">
        <v>10</v>
      </c>
    </row>
    <row r="7" spans="1:11" ht="25.5" customHeight="1">
      <c r="A7" s="12">
        <v>1</v>
      </c>
      <c r="B7" s="13" t="s">
        <v>103</v>
      </c>
      <c r="C7" s="14" t="s">
        <v>12</v>
      </c>
      <c r="D7" s="14">
        <v>3</v>
      </c>
      <c r="E7" s="15">
        <v>0</v>
      </c>
      <c r="F7" s="16">
        <f>ROUND(E7*(1+G7),2)</f>
        <v>0</v>
      </c>
      <c r="G7" s="17">
        <v>0.08</v>
      </c>
      <c r="H7" s="16">
        <f aca="true" t="shared" si="0" ref="H7:H51">ROUND(E7*D7,2)</f>
        <v>0</v>
      </c>
      <c r="I7" s="16">
        <f aca="true" t="shared" si="1" ref="I7:I51">ROUND(H7*(1+G7),2)</f>
        <v>0</v>
      </c>
      <c r="J7" s="8"/>
      <c r="K7" s="8"/>
    </row>
    <row r="8" spans="1:11" s="22" customFormat="1" ht="27.75" customHeight="1">
      <c r="A8" s="12">
        <v>2</v>
      </c>
      <c r="B8" s="18" t="s">
        <v>104</v>
      </c>
      <c r="C8" s="14" t="s">
        <v>12</v>
      </c>
      <c r="D8" s="19">
        <v>2</v>
      </c>
      <c r="E8" s="15">
        <v>0</v>
      </c>
      <c r="F8" s="16">
        <f>ROUND(E8*(1+G8),2)</f>
        <v>0</v>
      </c>
      <c r="G8" s="17">
        <v>0.08</v>
      </c>
      <c r="H8" s="16">
        <f t="shared" si="0"/>
        <v>0</v>
      </c>
      <c r="I8" s="16">
        <f t="shared" si="1"/>
        <v>0</v>
      </c>
      <c r="J8" s="20"/>
      <c r="K8" s="21"/>
    </row>
    <row r="9" spans="1:11" s="22" customFormat="1" ht="26.25" customHeight="1">
      <c r="A9" s="12">
        <v>3</v>
      </c>
      <c r="B9" s="18" t="s">
        <v>105</v>
      </c>
      <c r="C9" s="14" t="s">
        <v>12</v>
      </c>
      <c r="D9" s="19">
        <v>2</v>
      </c>
      <c r="E9" s="15">
        <v>0</v>
      </c>
      <c r="F9" s="16">
        <f>ROUND(E9*(1+G9),2)</f>
        <v>0</v>
      </c>
      <c r="G9" s="17">
        <v>0.08</v>
      </c>
      <c r="H9" s="16">
        <f t="shared" si="0"/>
        <v>0</v>
      </c>
      <c r="I9" s="16">
        <f t="shared" si="1"/>
        <v>0</v>
      </c>
      <c r="J9" s="23"/>
      <c r="K9" s="24"/>
    </row>
    <row r="10" spans="1:11" s="22" customFormat="1" ht="15.75" customHeight="1">
      <c r="A10" s="12">
        <v>4</v>
      </c>
      <c r="B10" s="143" t="s">
        <v>106</v>
      </c>
      <c r="C10" s="14" t="s">
        <v>12</v>
      </c>
      <c r="D10" s="19">
        <v>5</v>
      </c>
      <c r="E10" s="15">
        <v>0</v>
      </c>
      <c r="F10" s="16">
        <f aca="true" t="shared" si="2" ref="F10:F56">ROUND(E10*(1+G10),2)</f>
        <v>0</v>
      </c>
      <c r="G10" s="17">
        <v>0.08</v>
      </c>
      <c r="H10" s="16">
        <f t="shared" si="0"/>
        <v>0</v>
      </c>
      <c r="I10" s="16">
        <f t="shared" si="1"/>
        <v>0</v>
      </c>
      <c r="J10" s="23"/>
      <c r="K10" s="24"/>
    </row>
    <row r="11" spans="1:11" s="22" customFormat="1" ht="21" customHeight="1">
      <c r="A11" s="12">
        <v>5</v>
      </c>
      <c r="B11" s="18" t="s">
        <v>107</v>
      </c>
      <c r="C11" s="14" t="s">
        <v>12</v>
      </c>
      <c r="D11" s="19">
        <v>5</v>
      </c>
      <c r="E11" s="15">
        <v>0</v>
      </c>
      <c r="F11" s="16">
        <f t="shared" si="2"/>
        <v>0</v>
      </c>
      <c r="G11" s="17">
        <v>0.08</v>
      </c>
      <c r="H11" s="16">
        <f t="shared" si="0"/>
        <v>0</v>
      </c>
      <c r="I11" s="16">
        <f t="shared" si="1"/>
        <v>0</v>
      </c>
      <c r="J11" s="23"/>
      <c r="K11" s="24"/>
    </row>
    <row r="12" spans="1:11" s="22" customFormat="1" ht="21" customHeight="1">
      <c r="A12" s="12">
        <v>6</v>
      </c>
      <c r="B12" s="18" t="s">
        <v>108</v>
      </c>
      <c r="C12" s="14" t="s">
        <v>12</v>
      </c>
      <c r="D12" s="19">
        <v>3</v>
      </c>
      <c r="E12" s="15">
        <v>0</v>
      </c>
      <c r="F12" s="16">
        <f t="shared" si="2"/>
        <v>0</v>
      </c>
      <c r="G12" s="17">
        <v>0.08</v>
      </c>
      <c r="H12" s="16">
        <f t="shared" si="0"/>
        <v>0</v>
      </c>
      <c r="I12" s="16">
        <f t="shared" si="1"/>
        <v>0</v>
      </c>
      <c r="J12" s="23"/>
      <c r="K12" s="24"/>
    </row>
    <row r="13" spans="1:11" s="22" customFormat="1" ht="24.75" customHeight="1">
      <c r="A13" s="12">
        <v>7</v>
      </c>
      <c r="B13" s="18" t="s">
        <v>109</v>
      </c>
      <c r="C13" s="14" t="s">
        <v>12</v>
      </c>
      <c r="D13" s="19">
        <v>2</v>
      </c>
      <c r="E13" s="15">
        <v>0</v>
      </c>
      <c r="F13" s="16">
        <f t="shared" si="2"/>
        <v>0</v>
      </c>
      <c r="G13" s="17">
        <v>0.08</v>
      </c>
      <c r="H13" s="16">
        <f t="shared" si="0"/>
        <v>0</v>
      </c>
      <c r="I13" s="16">
        <f t="shared" si="1"/>
        <v>0</v>
      </c>
      <c r="J13" s="23"/>
      <c r="K13" s="24"/>
    </row>
    <row r="14" spans="1:11" s="22" customFormat="1" ht="28.5" customHeight="1">
      <c r="A14" s="12">
        <v>8</v>
      </c>
      <c r="B14" s="18" t="s">
        <v>110</v>
      </c>
      <c r="C14" s="14" t="s">
        <v>12</v>
      </c>
      <c r="D14" s="19">
        <v>2</v>
      </c>
      <c r="E14" s="15">
        <v>0</v>
      </c>
      <c r="F14" s="16">
        <f t="shared" si="2"/>
        <v>0</v>
      </c>
      <c r="G14" s="17">
        <v>0.08</v>
      </c>
      <c r="H14" s="16">
        <f t="shared" si="0"/>
        <v>0</v>
      </c>
      <c r="I14" s="16">
        <f t="shared" si="1"/>
        <v>0</v>
      </c>
      <c r="J14" s="23"/>
      <c r="K14" s="24"/>
    </row>
    <row r="15" spans="1:11" s="22" customFormat="1" ht="28.5" customHeight="1">
      <c r="A15" s="12">
        <v>9</v>
      </c>
      <c r="B15" s="13" t="s">
        <v>111</v>
      </c>
      <c r="C15" s="14" t="s">
        <v>12</v>
      </c>
      <c r="D15" s="19">
        <v>2</v>
      </c>
      <c r="E15" s="15">
        <v>0</v>
      </c>
      <c r="F15" s="16">
        <f t="shared" si="2"/>
        <v>0</v>
      </c>
      <c r="G15" s="17">
        <v>0.08</v>
      </c>
      <c r="H15" s="16">
        <f t="shared" si="0"/>
        <v>0</v>
      </c>
      <c r="I15" s="16">
        <f t="shared" si="1"/>
        <v>0</v>
      </c>
      <c r="J15" s="23"/>
      <c r="K15" s="24"/>
    </row>
    <row r="16" spans="1:11" s="22" customFormat="1" ht="24">
      <c r="A16" s="12">
        <v>10</v>
      </c>
      <c r="B16" s="18" t="s">
        <v>112</v>
      </c>
      <c r="C16" s="14" t="s">
        <v>12</v>
      </c>
      <c r="D16" s="19">
        <v>2</v>
      </c>
      <c r="E16" s="15">
        <v>0</v>
      </c>
      <c r="F16" s="16">
        <f t="shared" si="2"/>
        <v>0</v>
      </c>
      <c r="G16" s="17">
        <v>0.08</v>
      </c>
      <c r="H16" s="16">
        <f t="shared" si="0"/>
        <v>0</v>
      </c>
      <c r="I16" s="16">
        <f t="shared" si="1"/>
        <v>0</v>
      </c>
      <c r="J16" s="23"/>
      <c r="K16" s="24"/>
    </row>
    <row r="17" spans="1:11" s="22" customFormat="1" ht="21" customHeight="1">
      <c r="A17" s="12">
        <v>11</v>
      </c>
      <c r="B17" s="18" t="s">
        <v>113</v>
      </c>
      <c r="C17" s="14" t="s">
        <v>12</v>
      </c>
      <c r="D17" s="19">
        <v>2</v>
      </c>
      <c r="E17" s="15">
        <v>0</v>
      </c>
      <c r="F17" s="16">
        <f t="shared" si="2"/>
        <v>0</v>
      </c>
      <c r="G17" s="17">
        <v>0.08</v>
      </c>
      <c r="H17" s="16">
        <f t="shared" si="0"/>
        <v>0</v>
      </c>
      <c r="I17" s="16">
        <f t="shared" si="1"/>
        <v>0</v>
      </c>
      <c r="J17" s="23"/>
      <c r="K17" s="24"/>
    </row>
    <row r="18" spans="1:11" s="22" customFormat="1" ht="21" customHeight="1">
      <c r="A18" s="12">
        <v>12</v>
      </c>
      <c r="B18" s="18" t="s">
        <v>114</v>
      </c>
      <c r="C18" s="14" t="s">
        <v>12</v>
      </c>
      <c r="D18" s="19">
        <v>2</v>
      </c>
      <c r="E18" s="15">
        <v>0</v>
      </c>
      <c r="F18" s="16">
        <f t="shared" si="2"/>
        <v>0</v>
      </c>
      <c r="G18" s="17">
        <v>0.08</v>
      </c>
      <c r="H18" s="16">
        <f t="shared" si="0"/>
        <v>0</v>
      </c>
      <c r="I18" s="16">
        <f t="shared" si="1"/>
        <v>0</v>
      </c>
      <c r="J18" s="23"/>
      <c r="K18" s="24"/>
    </row>
    <row r="19" spans="1:11" s="22" customFormat="1" ht="20.25" customHeight="1">
      <c r="A19" s="12">
        <v>13</v>
      </c>
      <c r="B19" s="18" t="s">
        <v>115</v>
      </c>
      <c r="C19" s="14" t="s">
        <v>12</v>
      </c>
      <c r="D19" s="19">
        <v>2</v>
      </c>
      <c r="E19" s="15">
        <v>0</v>
      </c>
      <c r="F19" s="16">
        <f t="shared" si="2"/>
        <v>0</v>
      </c>
      <c r="G19" s="17">
        <v>0.08</v>
      </c>
      <c r="H19" s="16">
        <f t="shared" si="0"/>
        <v>0</v>
      </c>
      <c r="I19" s="16">
        <f t="shared" si="1"/>
        <v>0</v>
      </c>
      <c r="J19" s="23"/>
      <c r="K19" s="24"/>
    </row>
    <row r="20" spans="1:11" s="22" customFormat="1" ht="24.75" customHeight="1">
      <c r="A20" s="12">
        <v>14</v>
      </c>
      <c r="B20" s="18" t="s">
        <v>116</v>
      </c>
      <c r="C20" s="14" t="s">
        <v>12</v>
      </c>
      <c r="D20" s="19">
        <v>2</v>
      </c>
      <c r="E20" s="15">
        <v>0</v>
      </c>
      <c r="F20" s="16">
        <f t="shared" si="2"/>
        <v>0</v>
      </c>
      <c r="G20" s="17">
        <v>0.08</v>
      </c>
      <c r="H20" s="16">
        <f t="shared" si="0"/>
        <v>0</v>
      </c>
      <c r="I20" s="16">
        <f t="shared" si="1"/>
        <v>0</v>
      </c>
      <c r="J20" s="23"/>
      <c r="K20" s="24"/>
    </row>
    <row r="21" spans="1:11" s="22" customFormat="1" ht="21" customHeight="1">
      <c r="A21" s="12">
        <v>15</v>
      </c>
      <c r="B21" s="18" t="s">
        <v>117</v>
      </c>
      <c r="C21" s="14" t="s">
        <v>12</v>
      </c>
      <c r="D21" s="19">
        <v>2</v>
      </c>
      <c r="E21" s="15">
        <v>0</v>
      </c>
      <c r="F21" s="16">
        <f t="shared" si="2"/>
        <v>0</v>
      </c>
      <c r="G21" s="17">
        <v>0.08</v>
      </c>
      <c r="H21" s="16">
        <f t="shared" si="0"/>
        <v>0</v>
      </c>
      <c r="I21" s="16">
        <f t="shared" si="1"/>
        <v>0</v>
      </c>
      <c r="J21" s="23"/>
      <c r="K21" s="24"/>
    </row>
    <row r="22" spans="1:11" s="22" customFormat="1" ht="21.75" customHeight="1">
      <c r="A22" s="12">
        <v>16</v>
      </c>
      <c r="B22" s="18" t="s">
        <v>118</v>
      </c>
      <c r="C22" s="14" t="s">
        <v>12</v>
      </c>
      <c r="D22" s="19">
        <v>3</v>
      </c>
      <c r="E22" s="15">
        <v>0</v>
      </c>
      <c r="F22" s="16">
        <f t="shared" si="2"/>
        <v>0</v>
      </c>
      <c r="G22" s="17">
        <v>0.08</v>
      </c>
      <c r="H22" s="16">
        <f t="shared" si="0"/>
        <v>0</v>
      </c>
      <c r="I22" s="16">
        <f t="shared" si="1"/>
        <v>0</v>
      </c>
      <c r="J22" s="23"/>
      <c r="K22" s="24"/>
    </row>
    <row r="23" spans="1:11" s="22" customFormat="1" ht="24" customHeight="1">
      <c r="A23" s="12">
        <v>17</v>
      </c>
      <c r="B23" s="18" t="s">
        <v>119</v>
      </c>
      <c r="C23" s="14" t="s">
        <v>12</v>
      </c>
      <c r="D23" s="19">
        <v>1</v>
      </c>
      <c r="E23" s="15">
        <v>0</v>
      </c>
      <c r="F23" s="16">
        <f t="shared" si="2"/>
        <v>0</v>
      </c>
      <c r="G23" s="17">
        <v>0.08</v>
      </c>
      <c r="H23" s="16">
        <f t="shared" si="0"/>
        <v>0</v>
      </c>
      <c r="I23" s="16">
        <f t="shared" si="1"/>
        <v>0</v>
      </c>
      <c r="J23" s="23"/>
      <c r="K23" s="24"/>
    </row>
    <row r="24" spans="1:11" s="22" customFormat="1" ht="45.75" customHeight="1">
      <c r="A24" s="12">
        <v>18</v>
      </c>
      <c r="B24" s="25" t="s">
        <v>120</v>
      </c>
      <c r="C24" s="14" t="s">
        <v>12</v>
      </c>
      <c r="D24" s="19">
        <v>1</v>
      </c>
      <c r="E24" s="15">
        <v>0</v>
      </c>
      <c r="F24" s="16">
        <f t="shared" si="2"/>
        <v>0</v>
      </c>
      <c r="G24" s="17">
        <v>0.08</v>
      </c>
      <c r="H24" s="16">
        <f t="shared" si="0"/>
        <v>0</v>
      </c>
      <c r="I24" s="16">
        <f t="shared" si="1"/>
        <v>0</v>
      </c>
      <c r="J24" s="23"/>
      <c r="K24" s="24"/>
    </row>
    <row r="25" spans="1:11" s="22" customFormat="1" ht="25.5" customHeight="1">
      <c r="A25" s="12">
        <v>19</v>
      </c>
      <c r="B25" s="18" t="s">
        <v>121</v>
      </c>
      <c r="C25" s="14" t="s">
        <v>12</v>
      </c>
      <c r="D25" s="19">
        <v>3</v>
      </c>
      <c r="E25" s="15">
        <v>0</v>
      </c>
      <c r="F25" s="16">
        <f t="shared" si="2"/>
        <v>0</v>
      </c>
      <c r="G25" s="17">
        <v>0.08</v>
      </c>
      <c r="H25" s="16">
        <f t="shared" si="0"/>
        <v>0</v>
      </c>
      <c r="I25" s="16">
        <f t="shared" si="1"/>
        <v>0</v>
      </c>
      <c r="J25" s="23"/>
      <c r="K25" s="24"/>
    </row>
    <row r="26" spans="1:11" s="22" customFormat="1" ht="25.5" customHeight="1">
      <c r="A26" s="12">
        <v>20</v>
      </c>
      <c r="B26" s="18" t="s">
        <v>122</v>
      </c>
      <c r="C26" s="14" t="s">
        <v>12</v>
      </c>
      <c r="D26" s="19">
        <v>3</v>
      </c>
      <c r="E26" s="15">
        <v>0</v>
      </c>
      <c r="F26" s="16">
        <f t="shared" si="2"/>
        <v>0</v>
      </c>
      <c r="G26" s="17">
        <v>0.08</v>
      </c>
      <c r="H26" s="16">
        <f t="shared" si="0"/>
        <v>0</v>
      </c>
      <c r="I26" s="16">
        <f t="shared" si="1"/>
        <v>0</v>
      </c>
      <c r="J26" s="23"/>
      <c r="K26" s="24"/>
    </row>
    <row r="27" spans="1:11" s="22" customFormat="1" ht="24.75" customHeight="1">
      <c r="A27" s="12">
        <v>21</v>
      </c>
      <c r="B27" s="26" t="s">
        <v>123</v>
      </c>
      <c r="C27" s="14" t="s">
        <v>12</v>
      </c>
      <c r="D27" s="19">
        <v>3</v>
      </c>
      <c r="E27" s="15">
        <v>0</v>
      </c>
      <c r="F27" s="16">
        <f t="shared" si="2"/>
        <v>0</v>
      </c>
      <c r="G27" s="17">
        <v>0.08</v>
      </c>
      <c r="H27" s="16">
        <f t="shared" si="0"/>
        <v>0</v>
      </c>
      <c r="I27" s="16">
        <f t="shared" si="1"/>
        <v>0</v>
      </c>
      <c r="J27" s="23"/>
      <c r="K27" s="24"/>
    </row>
    <row r="28" spans="1:11" s="22" customFormat="1" ht="27" customHeight="1">
      <c r="A28" s="12">
        <v>22</v>
      </c>
      <c r="B28" s="26" t="s">
        <v>124</v>
      </c>
      <c r="C28" s="14" t="s">
        <v>12</v>
      </c>
      <c r="D28" s="19">
        <v>3</v>
      </c>
      <c r="E28" s="15">
        <v>0</v>
      </c>
      <c r="F28" s="16">
        <f t="shared" si="2"/>
        <v>0</v>
      </c>
      <c r="G28" s="17">
        <v>0.08</v>
      </c>
      <c r="H28" s="16">
        <f t="shared" si="0"/>
        <v>0</v>
      </c>
      <c r="I28" s="16">
        <f t="shared" si="1"/>
        <v>0</v>
      </c>
      <c r="J28" s="23"/>
      <c r="K28" s="24"/>
    </row>
    <row r="29" spans="1:11" s="22" customFormat="1" ht="27" customHeight="1">
      <c r="A29" s="12">
        <v>23</v>
      </c>
      <c r="B29" s="18" t="s">
        <v>125</v>
      </c>
      <c r="C29" s="14" t="s">
        <v>12</v>
      </c>
      <c r="D29" s="19">
        <v>3</v>
      </c>
      <c r="E29" s="15">
        <v>0</v>
      </c>
      <c r="F29" s="16">
        <f t="shared" si="2"/>
        <v>0</v>
      </c>
      <c r="G29" s="17">
        <v>0.08</v>
      </c>
      <c r="H29" s="16">
        <f t="shared" si="0"/>
        <v>0</v>
      </c>
      <c r="I29" s="16">
        <f t="shared" si="1"/>
        <v>0</v>
      </c>
      <c r="J29" s="23"/>
      <c r="K29" s="24"/>
    </row>
    <row r="30" spans="1:11" s="22" customFormat="1" ht="35.25" customHeight="1">
      <c r="A30" s="12">
        <v>24</v>
      </c>
      <c r="B30" s="18" t="s">
        <v>126</v>
      </c>
      <c r="C30" s="14" t="s">
        <v>12</v>
      </c>
      <c r="D30" s="19">
        <v>3</v>
      </c>
      <c r="E30" s="15">
        <v>0</v>
      </c>
      <c r="F30" s="16">
        <f t="shared" si="2"/>
        <v>0</v>
      </c>
      <c r="G30" s="17">
        <v>0.08</v>
      </c>
      <c r="H30" s="16">
        <f t="shared" si="0"/>
        <v>0</v>
      </c>
      <c r="I30" s="16">
        <f t="shared" si="1"/>
        <v>0</v>
      </c>
      <c r="J30" s="23"/>
      <c r="K30" s="24"/>
    </row>
    <row r="31" spans="1:11" s="22" customFormat="1" ht="27" customHeight="1">
      <c r="A31" s="12">
        <v>25</v>
      </c>
      <c r="B31" s="18" t="s">
        <v>127</v>
      </c>
      <c r="C31" s="14" t="s">
        <v>12</v>
      </c>
      <c r="D31" s="19">
        <v>5</v>
      </c>
      <c r="E31" s="15">
        <v>0</v>
      </c>
      <c r="F31" s="16">
        <f t="shared" si="2"/>
        <v>0</v>
      </c>
      <c r="G31" s="17">
        <v>0.08</v>
      </c>
      <c r="H31" s="16">
        <f t="shared" si="0"/>
        <v>0</v>
      </c>
      <c r="I31" s="16">
        <f t="shared" si="1"/>
        <v>0</v>
      </c>
      <c r="J31" s="23"/>
      <c r="K31" s="24"/>
    </row>
    <row r="32" spans="1:11" s="22" customFormat="1" ht="27" customHeight="1">
      <c r="A32" s="12">
        <v>26</v>
      </c>
      <c r="B32" s="18" t="s">
        <v>128</v>
      </c>
      <c r="C32" s="14" t="s">
        <v>12</v>
      </c>
      <c r="D32" s="19">
        <v>5</v>
      </c>
      <c r="E32" s="15">
        <v>0</v>
      </c>
      <c r="F32" s="16">
        <f t="shared" si="2"/>
        <v>0</v>
      </c>
      <c r="G32" s="17">
        <v>0.08</v>
      </c>
      <c r="H32" s="16">
        <f t="shared" si="0"/>
        <v>0</v>
      </c>
      <c r="I32" s="16">
        <f t="shared" si="1"/>
        <v>0</v>
      </c>
      <c r="J32" s="23"/>
      <c r="K32" s="24"/>
    </row>
    <row r="33" spans="1:11" s="22" customFormat="1" ht="27" customHeight="1">
      <c r="A33" s="12">
        <v>27</v>
      </c>
      <c r="B33" s="18" t="s">
        <v>129</v>
      </c>
      <c r="C33" s="14" t="s">
        <v>12</v>
      </c>
      <c r="D33" s="19">
        <v>2</v>
      </c>
      <c r="E33" s="15">
        <v>0</v>
      </c>
      <c r="F33" s="16">
        <f t="shared" si="2"/>
        <v>0</v>
      </c>
      <c r="G33" s="17">
        <v>0.08</v>
      </c>
      <c r="H33" s="16">
        <f t="shared" si="0"/>
        <v>0</v>
      </c>
      <c r="I33" s="16">
        <f t="shared" si="1"/>
        <v>0</v>
      </c>
      <c r="J33" s="23"/>
      <c r="K33" s="24"/>
    </row>
    <row r="34" spans="1:11" s="22" customFormat="1" ht="27" customHeight="1">
      <c r="A34" s="12">
        <v>28</v>
      </c>
      <c r="B34" s="18" t="s">
        <v>130</v>
      </c>
      <c r="C34" s="14" t="s">
        <v>12</v>
      </c>
      <c r="D34" s="19">
        <v>2</v>
      </c>
      <c r="E34" s="15">
        <v>0</v>
      </c>
      <c r="F34" s="16">
        <f>ROUND(E34*(1+G34),2)</f>
        <v>0</v>
      </c>
      <c r="G34" s="17">
        <v>0.08</v>
      </c>
      <c r="H34" s="16">
        <f>ROUND(E34*D34,2)</f>
        <v>0</v>
      </c>
      <c r="I34" s="16">
        <f>ROUND(H34*(1+G34),2)</f>
        <v>0</v>
      </c>
      <c r="J34" s="23"/>
      <c r="K34" s="24"/>
    </row>
    <row r="35" spans="1:11" s="22" customFormat="1" ht="27" customHeight="1">
      <c r="A35" s="12">
        <v>29</v>
      </c>
      <c r="B35" s="18" t="s">
        <v>131</v>
      </c>
      <c r="C35" s="14" t="s">
        <v>12</v>
      </c>
      <c r="D35" s="19">
        <v>2</v>
      </c>
      <c r="E35" s="15">
        <v>0</v>
      </c>
      <c r="F35" s="16">
        <f t="shared" si="2"/>
        <v>0</v>
      </c>
      <c r="G35" s="17">
        <v>0.08</v>
      </c>
      <c r="H35" s="16">
        <f t="shared" si="0"/>
        <v>0</v>
      </c>
      <c r="I35" s="16">
        <f t="shared" si="1"/>
        <v>0</v>
      </c>
      <c r="J35" s="23"/>
      <c r="K35" s="24"/>
    </row>
    <row r="36" spans="1:11" s="22" customFormat="1" ht="27" customHeight="1">
      <c r="A36" s="12">
        <v>30</v>
      </c>
      <c r="B36" s="18" t="s">
        <v>132</v>
      </c>
      <c r="C36" s="14" t="s">
        <v>12</v>
      </c>
      <c r="D36" s="19">
        <v>1</v>
      </c>
      <c r="E36" s="15">
        <v>0</v>
      </c>
      <c r="F36" s="16">
        <f t="shared" si="2"/>
        <v>0</v>
      </c>
      <c r="G36" s="17">
        <v>0.08</v>
      </c>
      <c r="H36" s="16">
        <f t="shared" si="0"/>
        <v>0</v>
      </c>
      <c r="I36" s="16">
        <f t="shared" si="1"/>
        <v>0</v>
      </c>
      <c r="J36" s="23"/>
      <c r="K36" s="24"/>
    </row>
    <row r="37" spans="1:11" s="22" customFormat="1" ht="27" customHeight="1">
      <c r="A37" s="12">
        <v>31</v>
      </c>
      <c r="B37" s="18" t="s">
        <v>133</v>
      </c>
      <c r="C37" s="14" t="s">
        <v>12</v>
      </c>
      <c r="D37" s="19">
        <v>1</v>
      </c>
      <c r="E37" s="15">
        <v>0</v>
      </c>
      <c r="F37" s="16">
        <f t="shared" si="2"/>
        <v>0</v>
      </c>
      <c r="G37" s="17">
        <v>0.08</v>
      </c>
      <c r="H37" s="16">
        <f t="shared" si="0"/>
        <v>0</v>
      </c>
      <c r="I37" s="16">
        <f t="shared" si="1"/>
        <v>0</v>
      </c>
      <c r="J37" s="23"/>
      <c r="K37" s="24"/>
    </row>
    <row r="38" spans="1:11" s="22" customFormat="1" ht="27" customHeight="1">
      <c r="A38" s="12">
        <v>32</v>
      </c>
      <c r="B38" s="18" t="s">
        <v>134</v>
      </c>
      <c r="C38" s="14" t="s">
        <v>12</v>
      </c>
      <c r="D38" s="19">
        <v>1</v>
      </c>
      <c r="E38" s="15">
        <v>0</v>
      </c>
      <c r="F38" s="16">
        <f t="shared" si="2"/>
        <v>0</v>
      </c>
      <c r="G38" s="17">
        <v>0.08</v>
      </c>
      <c r="H38" s="16">
        <f t="shared" si="0"/>
        <v>0</v>
      </c>
      <c r="I38" s="16">
        <f t="shared" si="1"/>
        <v>0</v>
      </c>
      <c r="J38" s="23"/>
      <c r="K38" s="24"/>
    </row>
    <row r="39" spans="1:11" s="22" customFormat="1" ht="27" customHeight="1">
      <c r="A39" s="12">
        <v>33</v>
      </c>
      <c r="B39" s="18" t="s">
        <v>135</v>
      </c>
      <c r="C39" s="14" t="s">
        <v>12</v>
      </c>
      <c r="D39" s="19">
        <v>2</v>
      </c>
      <c r="E39" s="15">
        <v>0</v>
      </c>
      <c r="F39" s="16">
        <f t="shared" si="2"/>
        <v>0</v>
      </c>
      <c r="G39" s="17">
        <v>0.08</v>
      </c>
      <c r="H39" s="16">
        <f t="shared" si="0"/>
        <v>0</v>
      </c>
      <c r="I39" s="16">
        <f t="shared" si="1"/>
        <v>0</v>
      </c>
      <c r="J39" s="23"/>
      <c r="K39" s="24"/>
    </row>
    <row r="40" spans="1:11" s="22" customFormat="1" ht="27" customHeight="1">
      <c r="A40" s="12">
        <v>34</v>
      </c>
      <c r="B40" s="18" t="s">
        <v>136</v>
      </c>
      <c r="C40" s="14" t="s">
        <v>12</v>
      </c>
      <c r="D40" s="19">
        <v>2</v>
      </c>
      <c r="E40" s="15">
        <v>0</v>
      </c>
      <c r="F40" s="16">
        <f t="shared" si="2"/>
        <v>0</v>
      </c>
      <c r="G40" s="17">
        <v>0.08</v>
      </c>
      <c r="H40" s="16">
        <f t="shared" si="0"/>
        <v>0</v>
      </c>
      <c r="I40" s="16">
        <f t="shared" si="1"/>
        <v>0</v>
      </c>
      <c r="J40" s="23"/>
      <c r="K40" s="24"/>
    </row>
    <row r="41" spans="1:11" s="22" customFormat="1" ht="27" customHeight="1">
      <c r="A41" s="12">
        <v>35</v>
      </c>
      <c r="B41" s="18" t="s">
        <v>137</v>
      </c>
      <c r="C41" s="14" t="s">
        <v>12</v>
      </c>
      <c r="D41" s="19">
        <v>5</v>
      </c>
      <c r="E41" s="15">
        <v>0</v>
      </c>
      <c r="F41" s="16">
        <f t="shared" si="2"/>
        <v>0</v>
      </c>
      <c r="G41" s="17">
        <v>0.08</v>
      </c>
      <c r="H41" s="16">
        <f t="shared" si="0"/>
        <v>0</v>
      </c>
      <c r="I41" s="16">
        <f t="shared" si="1"/>
        <v>0</v>
      </c>
      <c r="J41" s="23"/>
      <c r="K41" s="24"/>
    </row>
    <row r="42" spans="1:11" s="22" customFormat="1" ht="27" customHeight="1">
      <c r="A42" s="12">
        <v>36</v>
      </c>
      <c r="B42" s="18" t="s">
        <v>138</v>
      </c>
      <c r="C42" s="14" t="s">
        <v>12</v>
      </c>
      <c r="D42" s="19">
        <v>5</v>
      </c>
      <c r="E42" s="15">
        <v>0</v>
      </c>
      <c r="F42" s="16">
        <f t="shared" si="2"/>
        <v>0</v>
      </c>
      <c r="G42" s="17">
        <v>0.08</v>
      </c>
      <c r="H42" s="16">
        <f t="shared" si="0"/>
        <v>0</v>
      </c>
      <c r="I42" s="16">
        <f t="shared" si="1"/>
        <v>0</v>
      </c>
      <c r="J42" s="23"/>
      <c r="K42" s="24"/>
    </row>
    <row r="43" spans="1:11" s="22" customFormat="1" ht="27" customHeight="1">
      <c r="A43" s="12">
        <v>37</v>
      </c>
      <c r="B43" s="18" t="s">
        <v>139</v>
      </c>
      <c r="C43" s="14" t="s">
        <v>12</v>
      </c>
      <c r="D43" s="19">
        <v>3</v>
      </c>
      <c r="E43" s="15">
        <v>0</v>
      </c>
      <c r="F43" s="16">
        <f t="shared" si="2"/>
        <v>0</v>
      </c>
      <c r="G43" s="17">
        <v>0.08</v>
      </c>
      <c r="H43" s="16">
        <f t="shared" si="0"/>
        <v>0</v>
      </c>
      <c r="I43" s="16">
        <f t="shared" si="1"/>
        <v>0</v>
      </c>
      <c r="J43" s="23"/>
      <c r="K43" s="24"/>
    </row>
    <row r="44" spans="1:11" s="22" customFormat="1" ht="27" customHeight="1">
      <c r="A44" s="12">
        <v>38</v>
      </c>
      <c r="B44" s="18" t="s">
        <v>140</v>
      </c>
      <c r="C44" s="14" t="s">
        <v>12</v>
      </c>
      <c r="D44" s="19">
        <v>2</v>
      </c>
      <c r="E44" s="15">
        <v>0</v>
      </c>
      <c r="F44" s="16">
        <f t="shared" si="2"/>
        <v>0</v>
      </c>
      <c r="G44" s="17">
        <v>0.08</v>
      </c>
      <c r="H44" s="16">
        <f t="shared" si="0"/>
        <v>0</v>
      </c>
      <c r="I44" s="16">
        <f t="shared" si="1"/>
        <v>0</v>
      </c>
      <c r="J44" s="23"/>
      <c r="K44" s="24"/>
    </row>
    <row r="45" spans="1:11" s="22" customFormat="1" ht="27" customHeight="1">
      <c r="A45" s="12">
        <v>39</v>
      </c>
      <c r="B45" s="18" t="s">
        <v>141</v>
      </c>
      <c r="C45" s="14" t="s">
        <v>12</v>
      </c>
      <c r="D45" s="19">
        <v>3</v>
      </c>
      <c r="E45" s="15">
        <v>0</v>
      </c>
      <c r="F45" s="16">
        <f t="shared" si="2"/>
        <v>0</v>
      </c>
      <c r="G45" s="17">
        <v>0.08</v>
      </c>
      <c r="H45" s="16">
        <f t="shared" si="0"/>
        <v>0</v>
      </c>
      <c r="I45" s="16">
        <f t="shared" si="1"/>
        <v>0</v>
      </c>
      <c r="J45" s="23"/>
      <c r="K45" s="24"/>
    </row>
    <row r="46" spans="1:11" s="22" customFormat="1" ht="27" customHeight="1">
      <c r="A46" s="12">
        <v>40</v>
      </c>
      <c r="B46" s="18" t="s">
        <v>142</v>
      </c>
      <c r="C46" s="14" t="s">
        <v>12</v>
      </c>
      <c r="D46" s="19">
        <v>2</v>
      </c>
      <c r="E46" s="15">
        <v>0</v>
      </c>
      <c r="F46" s="16">
        <f t="shared" si="2"/>
        <v>0</v>
      </c>
      <c r="G46" s="17">
        <v>0.08</v>
      </c>
      <c r="H46" s="16">
        <f t="shared" si="0"/>
        <v>0</v>
      </c>
      <c r="I46" s="16">
        <f t="shared" si="1"/>
        <v>0</v>
      </c>
      <c r="J46" s="23"/>
      <c r="K46" s="24"/>
    </row>
    <row r="47" spans="1:11" s="22" customFormat="1" ht="27" customHeight="1">
      <c r="A47" s="12">
        <v>41</v>
      </c>
      <c r="B47" s="18" t="s">
        <v>143</v>
      </c>
      <c r="C47" s="14" t="s">
        <v>12</v>
      </c>
      <c r="D47" s="19">
        <v>3</v>
      </c>
      <c r="E47" s="15">
        <v>0</v>
      </c>
      <c r="F47" s="16">
        <f t="shared" si="2"/>
        <v>0</v>
      </c>
      <c r="G47" s="17">
        <v>0.08</v>
      </c>
      <c r="H47" s="16">
        <f t="shared" si="0"/>
        <v>0</v>
      </c>
      <c r="I47" s="16">
        <f t="shared" si="1"/>
        <v>0</v>
      </c>
      <c r="J47" s="23"/>
      <c r="K47" s="24"/>
    </row>
    <row r="48" spans="1:11" s="22" customFormat="1" ht="27" customHeight="1">
      <c r="A48" s="12">
        <v>42</v>
      </c>
      <c r="B48" s="18" t="s">
        <v>144</v>
      </c>
      <c r="C48" s="14" t="s">
        <v>12</v>
      </c>
      <c r="D48" s="19">
        <v>2</v>
      </c>
      <c r="E48" s="15">
        <v>0</v>
      </c>
      <c r="F48" s="16">
        <f t="shared" si="2"/>
        <v>0</v>
      </c>
      <c r="G48" s="17">
        <v>0.08</v>
      </c>
      <c r="H48" s="16">
        <f t="shared" si="0"/>
        <v>0</v>
      </c>
      <c r="I48" s="16">
        <f t="shared" si="1"/>
        <v>0</v>
      </c>
      <c r="J48" s="23"/>
      <c r="K48" s="24"/>
    </row>
    <row r="49" spans="1:11" s="22" customFormat="1" ht="27" customHeight="1">
      <c r="A49" s="12">
        <v>43</v>
      </c>
      <c r="B49" s="18" t="s">
        <v>145</v>
      </c>
      <c r="C49" s="14" t="s">
        <v>12</v>
      </c>
      <c r="D49" s="19">
        <v>4</v>
      </c>
      <c r="E49" s="15">
        <v>0</v>
      </c>
      <c r="F49" s="16">
        <f t="shared" si="2"/>
        <v>0</v>
      </c>
      <c r="G49" s="17">
        <v>0.08</v>
      </c>
      <c r="H49" s="16">
        <f t="shared" si="0"/>
        <v>0</v>
      </c>
      <c r="I49" s="16">
        <f t="shared" si="1"/>
        <v>0</v>
      </c>
      <c r="J49" s="23"/>
      <c r="K49" s="24"/>
    </row>
    <row r="50" spans="1:11" s="22" customFormat="1" ht="27" customHeight="1">
      <c r="A50" s="12">
        <v>44</v>
      </c>
      <c r="B50" s="18" t="s">
        <v>146</v>
      </c>
      <c r="C50" s="14" t="s">
        <v>12</v>
      </c>
      <c r="D50" s="19">
        <v>4</v>
      </c>
      <c r="E50" s="15">
        <v>0</v>
      </c>
      <c r="F50" s="16">
        <f t="shared" si="2"/>
        <v>0</v>
      </c>
      <c r="G50" s="17">
        <v>0.08</v>
      </c>
      <c r="H50" s="16">
        <f t="shared" si="0"/>
        <v>0</v>
      </c>
      <c r="I50" s="16">
        <f t="shared" si="1"/>
        <v>0</v>
      </c>
      <c r="J50" s="23"/>
      <c r="K50" s="24"/>
    </row>
    <row r="51" spans="1:11" s="22" customFormat="1" ht="27" customHeight="1">
      <c r="A51" s="12">
        <v>45</v>
      </c>
      <c r="B51" s="18" t="s">
        <v>147</v>
      </c>
      <c r="C51" s="14" t="s">
        <v>12</v>
      </c>
      <c r="D51" s="19">
        <v>2</v>
      </c>
      <c r="E51" s="15">
        <v>0</v>
      </c>
      <c r="F51" s="16">
        <f t="shared" si="2"/>
        <v>0</v>
      </c>
      <c r="G51" s="17">
        <v>0.08</v>
      </c>
      <c r="H51" s="16">
        <f t="shared" si="0"/>
        <v>0</v>
      </c>
      <c r="I51" s="16">
        <f t="shared" si="1"/>
        <v>0</v>
      </c>
      <c r="J51" s="23"/>
      <c r="K51" s="24"/>
    </row>
    <row r="52" spans="1:11" s="22" customFormat="1" ht="33.75" customHeight="1">
      <c r="A52" s="12">
        <v>46</v>
      </c>
      <c r="B52" s="18" t="s">
        <v>148</v>
      </c>
      <c r="C52" s="14" t="s">
        <v>12</v>
      </c>
      <c r="D52" s="19">
        <v>3</v>
      </c>
      <c r="E52" s="15">
        <v>0</v>
      </c>
      <c r="F52" s="16">
        <f t="shared" si="2"/>
        <v>0</v>
      </c>
      <c r="G52" s="17">
        <v>0.08</v>
      </c>
      <c r="H52" s="16">
        <f>ROUND(E52*D52,2)</f>
        <v>0</v>
      </c>
      <c r="I52" s="16">
        <f>ROUND(H52*(1+G52),2)</f>
        <v>0</v>
      </c>
      <c r="J52" s="23"/>
      <c r="K52" s="24"/>
    </row>
    <row r="53" spans="1:11" s="22" customFormat="1" ht="35.25" customHeight="1">
      <c r="A53" s="12">
        <v>47</v>
      </c>
      <c r="B53" s="18" t="s">
        <v>149</v>
      </c>
      <c r="C53" s="14" t="s">
        <v>12</v>
      </c>
      <c r="D53" s="19">
        <v>3</v>
      </c>
      <c r="E53" s="15">
        <v>0</v>
      </c>
      <c r="F53" s="16">
        <f t="shared" si="2"/>
        <v>0</v>
      </c>
      <c r="G53" s="17">
        <v>0.08</v>
      </c>
      <c r="H53" s="16">
        <f>ROUND(E53*D53,2)</f>
        <v>0</v>
      </c>
      <c r="I53" s="16">
        <f>ROUND(H53*(1+G53),2)</f>
        <v>0</v>
      </c>
      <c r="J53" s="23"/>
      <c r="K53" s="24"/>
    </row>
    <row r="54" spans="1:11" s="22" customFormat="1" ht="29.25" customHeight="1">
      <c r="A54" s="12">
        <v>48</v>
      </c>
      <c r="B54" s="18" t="s">
        <v>150</v>
      </c>
      <c r="C54" s="14" t="s">
        <v>12</v>
      </c>
      <c r="D54" s="19">
        <v>3</v>
      </c>
      <c r="E54" s="15">
        <v>0</v>
      </c>
      <c r="F54" s="16">
        <f t="shared" si="2"/>
        <v>0</v>
      </c>
      <c r="G54" s="17">
        <v>0.08</v>
      </c>
      <c r="H54" s="16">
        <f>ROUND(E54*D54,2)</f>
        <v>0</v>
      </c>
      <c r="I54" s="16">
        <f>ROUND(H54*(1+G54),2)</f>
        <v>0</v>
      </c>
      <c r="J54" s="23"/>
      <c r="K54" s="24"/>
    </row>
    <row r="55" spans="1:11" s="22" customFormat="1" ht="32.25" customHeight="1">
      <c r="A55" s="12">
        <v>49</v>
      </c>
      <c r="B55" s="18" t="s">
        <v>151</v>
      </c>
      <c r="C55" s="14" t="s">
        <v>12</v>
      </c>
      <c r="D55" s="19">
        <v>3</v>
      </c>
      <c r="E55" s="15">
        <v>0</v>
      </c>
      <c r="F55" s="16">
        <f t="shared" si="2"/>
        <v>0</v>
      </c>
      <c r="G55" s="17">
        <v>0.08</v>
      </c>
      <c r="H55" s="16">
        <f>ROUND(E55*D55,2)</f>
        <v>0</v>
      </c>
      <c r="I55" s="16">
        <f>ROUND(H55*(1+G55),2)</f>
        <v>0</v>
      </c>
      <c r="J55" s="23"/>
      <c r="K55" s="24"/>
    </row>
    <row r="56" spans="1:11" s="22" customFormat="1" ht="32.25" customHeight="1">
      <c r="A56" s="12">
        <v>50</v>
      </c>
      <c r="B56" s="18" t="s">
        <v>152</v>
      </c>
      <c r="C56" s="14" t="s">
        <v>12</v>
      </c>
      <c r="D56" s="19">
        <v>3</v>
      </c>
      <c r="E56" s="15">
        <v>0</v>
      </c>
      <c r="F56" s="16">
        <f t="shared" si="2"/>
        <v>0</v>
      </c>
      <c r="G56" s="17">
        <v>0.08</v>
      </c>
      <c r="H56" s="16">
        <f>ROUND(E56*D56,2)</f>
        <v>0</v>
      </c>
      <c r="I56" s="16">
        <f>ROUND(H56*(1+G56),2)</f>
        <v>0</v>
      </c>
      <c r="J56" s="23"/>
      <c r="K56" s="24"/>
    </row>
    <row r="57" spans="1:12" s="22" customFormat="1" ht="12">
      <c r="A57" s="1"/>
      <c r="B57" s="18"/>
      <c r="C57" s="5"/>
      <c r="D57" s="28"/>
      <c r="E57" s="29"/>
      <c r="F57" s="29"/>
      <c r="G57" s="30" t="s">
        <v>38</v>
      </c>
      <c r="H57" s="31">
        <f>SUM(H7:H56)</f>
        <v>0</v>
      </c>
      <c r="I57" s="31">
        <f>SUM(I7:I56)</f>
        <v>0</v>
      </c>
      <c r="J57" s="32"/>
      <c r="K57" s="33"/>
      <c r="L57" s="34"/>
    </row>
    <row r="58" spans="1:12" s="22" customFormat="1" ht="9.75">
      <c r="A58" s="1"/>
      <c r="B58" s="27"/>
      <c r="C58" s="5"/>
      <c r="D58" s="35"/>
      <c r="E58" s="20"/>
      <c r="F58" s="20"/>
      <c r="G58" s="20"/>
      <c r="H58" s="20"/>
      <c r="I58" s="53" t="s">
        <v>39</v>
      </c>
      <c r="J58" s="53"/>
      <c r="K58" s="53"/>
      <c r="L58" s="36"/>
    </row>
    <row r="59" spans="1:12" s="22" customFormat="1" ht="9.75">
      <c r="A59" s="1"/>
      <c r="B59" s="20"/>
      <c r="C59" s="39"/>
      <c r="D59" s="40"/>
      <c r="E59" s="1"/>
      <c r="F59" s="1"/>
      <c r="G59" s="1"/>
      <c r="H59" s="1"/>
      <c r="I59" s="54" t="s">
        <v>40</v>
      </c>
      <c r="J59" s="54"/>
      <c r="K59" s="54"/>
      <c r="L59" s="1"/>
    </row>
    <row r="60" spans="2:4" ht="9.75">
      <c r="B60" s="1"/>
      <c r="C60" s="39"/>
      <c r="D60" s="41"/>
    </row>
    <row r="61" spans="3:4" ht="9.75">
      <c r="C61" s="39"/>
      <c r="D61" s="41"/>
    </row>
    <row r="62" spans="3:4" ht="9.75">
      <c r="C62" s="39"/>
      <c r="D62" s="41"/>
    </row>
    <row r="63" spans="2:4" ht="9.75">
      <c r="B63" s="42"/>
      <c r="C63" s="39"/>
      <c r="D63" s="41"/>
    </row>
    <row r="64" spans="2:4" ht="9.75">
      <c r="B64" s="42"/>
      <c r="C64" s="39"/>
      <c r="D64" s="41"/>
    </row>
    <row r="65" spans="2:4" ht="9.75">
      <c r="B65" s="42"/>
      <c r="C65" s="39"/>
      <c r="D65" s="41"/>
    </row>
    <row r="66" spans="1:5" ht="9.75">
      <c r="A66" s="37"/>
      <c r="B66" s="43"/>
      <c r="C66" s="55"/>
      <c r="D66" s="55"/>
      <c r="E66" s="38"/>
    </row>
    <row r="67" spans="2:4" ht="9.75">
      <c r="B67" s="44"/>
      <c r="C67" s="56"/>
      <c r="D67" s="56"/>
    </row>
    <row r="68" spans="2:4" ht="9.75">
      <c r="B68" s="43"/>
      <c r="C68" s="56"/>
      <c r="D68" s="56"/>
    </row>
    <row r="69" spans="2:4" ht="9.75">
      <c r="B69" s="43"/>
      <c r="C69" s="56"/>
      <c r="D69" s="56"/>
    </row>
    <row r="70" spans="2:4" ht="9.75">
      <c r="B70" s="43"/>
      <c r="C70" s="56"/>
      <c r="D70" s="56"/>
    </row>
    <row r="71" spans="2:4" ht="9.75">
      <c r="B71" s="43"/>
      <c r="C71" s="56"/>
      <c r="D71" s="56"/>
    </row>
    <row r="72" spans="2:4" ht="9.75">
      <c r="B72" s="43"/>
      <c r="C72" s="56"/>
      <c r="D72" s="56"/>
    </row>
    <row r="73" spans="2:4" ht="9.75">
      <c r="B73" s="43"/>
      <c r="C73" s="56"/>
      <c r="D73" s="56"/>
    </row>
    <row r="74" spans="2:4" ht="9.75">
      <c r="B74" s="43"/>
      <c r="C74" s="56"/>
      <c r="D74" s="56"/>
    </row>
    <row r="75" spans="2:4" ht="9.75">
      <c r="B75" s="43"/>
      <c r="C75" s="56"/>
      <c r="D75" s="56"/>
    </row>
    <row r="76" spans="2:4" ht="9.75">
      <c r="B76" s="43"/>
      <c r="C76" s="56"/>
      <c r="D76" s="56"/>
    </row>
    <row r="77" spans="2:4" ht="9.75">
      <c r="B77" s="43"/>
      <c r="C77" s="56"/>
      <c r="D77" s="56"/>
    </row>
    <row r="78" spans="2:4" ht="9.75">
      <c r="B78" s="43"/>
      <c r="C78" s="56"/>
      <c r="D78" s="56"/>
    </row>
    <row r="79" spans="2:4" ht="9.75">
      <c r="B79" s="43"/>
      <c r="C79" s="56"/>
      <c r="D79" s="56"/>
    </row>
    <row r="80" spans="2:4" ht="9.75">
      <c r="B80" s="43"/>
      <c r="C80" s="56"/>
      <c r="D80" s="56"/>
    </row>
    <row r="81" spans="2:4" ht="9.75">
      <c r="B81" s="43"/>
      <c r="C81" s="56"/>
      <c r="D81" s="56"/>
    </row>
    <row r="82" spans="2:4" ht="9.75">
      <c r="B82" s="43"/>
      <c r="C82" s="57"/>
      <c r="D82" s="57"/>
    </row>
    <row r="83" spans="2:4" ht="9.75">
      <c r="B83" s="43"/>
      <c r="C83" s="57"/>
      <c r="D83" s="57"/>
    </row>
    <row r="84" spans="2:4" ht="9.75">
      <c r="B84" s="43"/>
      <c r="C84" s="57"/>
      <c r="D84" s="57"/>
    </row>
    <row r="85" spans="2:4" ht="9.75">
      <c r="B85" s="43"/>
      <c r="C85" s="57"/>
      <c r="D85" s="57"/>
    </row>
    <row r="86" spans="2:4" ht="9.75">
      <c r="B86" s="43"/>
      <c r="C86" s="57"/>
      <c r="D86" s="57"/>
    </row>
    <row r="87" spans="2:4" ht="9.75">
      <c r="B87" s="43"/>
      <c r="C87" s="57"/>
      <c r="D87" s="57"/>
    </row>
    <row r="88" spans="2:4" ht="9.75">
      <c r="B88" s="43"/>
      <c r="C88" s="57"/>
      <c r="D88" s="57"/>
    </row>
    <row r="89" spans="2:4" ht="9.75">
      <c r="B89" s="43"/>
      <c r="C89" s="57"/>
      <c r="D89" s="57"/>
    </row>
    <row r="90" spans="2:4" ht="9.75">
      <c r="B90" s="43"/>
      <c r="C90" s="45"/>
      <c r="D90" s="45"/>
    </row>
    <row r="91" spans="2:4" ht="9.75">
      <c r="B91" s="43"/>
      <c r="C91" s="45"/>
      <c r="D91" s="45"/>
    </row>
    <row r="92" spans="2:4" ht="9.75">
      <c r="B92" s="43"/>
      <c r="C92" s="56"/>
      <c r="D92" s="56"/>
    </row>
    <row r="93" spans="1:5" ht="9.75">
      <c r="A93" s="37"/>
      <c r="B93" s="43"/>
      <c r="C93" s="58"/>
      <c r="D93" s="58"/>
      <c r="E93" s="38"/>
    </row>
    <row r="94" spans="2:4" ht="9.75">
      <c r="B94" s="46"/>
      <c r="C94" s="39"/>
      <c r="D94" s="41"/>
    </row>
    <row r="95" ht="9.75">
      <c r="B95" s="43"/>
    </row>
  </sheetData>
  <sheetProtection/>
  <mergeCells count="29">
    <mergeCell ref="C87:D87"/>
    <mergeCell ref="C88:D88"/>
    <mergeCell ref="C89:D89"/>
    <mergeCell ref="C92:D92"/>
    <mergeCell ref="C93:D93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F1:I2"/>
    <mergeCell ref="I58:K58"/>
    <mergeCell ref="I59:K59"/>
    <mergeCell ref="C66:D66"/>
    <mergeCell ref="C67:D67"/>
    <mergeCell ref="C68:D6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Bauer-Dołęgowska Małgorzata</dc:creator>
  <cp:keywords/>
  <dc:description/>
  <cp:lastModifiedBy>ANIA</cp:lastModifiedBy>
  <cp:lastPrinted>2018-03-22T11:59:06Z</cp:lastPrinted>
  <dcterms:created xsi:type="dcterms:W3CDTF">2018-02-06T10:50:33Z</dcterms:created>
  <dcterms:modified xsi:type="dcterms:W3CDTF">2018-07-15T11:47:56Z</dcterms:modified>
  <cp:category/>
  <cp:version/>
  <cp:contentType/>
  <cp:contentStatus/>
</cp:coreProperties>
</file>